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Доходы!$H$136</definedName>
    <definedName name="LAST_CELL" localSheetId="2">Источники!$F$35</definedName>
    <definedName name="LAST_CELL" localSheetId="1">Расходы!$F$255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Доходы!$A$22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Доходы!$A$136</definedName>
    <definedName name="REND_1" localSheetId="2">Источники!$A$23</definedName>
    <definedName name="REND_1" localSheetId="1">Расходы!$A$256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2" i="1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</calcChain>
</file>

<file path=xl/sharedStrings.xml><?xml version="1.0" encoding="utf-8"?>
<sst xmlns="http://schemas.openxmlformats.org/spreadsheetml/2006/main" count="1267" uniqueCount="589">
  <si>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</si>
  <si>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</si>
  <si>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</si>
  <si>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</si>
  <si>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</si>
  <si>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</si>
  <si>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</si>
  <si>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</si>
  <si>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</si>
  <si>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</si>
  <si>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</si>
  <si>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</si>
  <si>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</si>
  <si>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</si>
  <si>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</si>
  <si>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ВИЛЛОЗСКОГО ГОРОДСКОГО ПОСЕЛЕНИЯ ЛОМОНОСОВСКОГО РАЙОНА</t>
  </si>
  <si>
    <t>Виллозское городское поселение</t>
  </si>
  <si>
    <t>Единица измерения: руб.</t>
  </si>
  <si>
    <t>00366675</t>
  </si>
  <si>
    <t>905</t>
  </si>
  <si>
    <t>41630157</t>
  </si>
  <si>
    <t>КВФО: 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</si>
  <si>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</si>
  <si>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</si>
  <si>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</si>
  <si>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</si>
  <si>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</si>
  <si>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</si>
  <si>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</si>
  <si>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</si>
  <si>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</si>
  <si>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</si>
  <si>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</si>
  <si>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</si>
  <si>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</si>
  <si>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</si>
  <si>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</si>
  <si>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</si>
  <si>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</si>
  <si>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</si>
  <si>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</si>
  <si>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</si>
  <si>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</si>
  <si>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</si>
  <si>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</si>
  <si>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</si>
  <si>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</si>
  <si>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</si>
  <si>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</si>
  <si>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</si>
  <si>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</si>
  <si>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</si>
  <si>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</si>
  <si>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</si>
  <si>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</si>
  <si>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</si>
  <si>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</si>
  <si>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</si>
  <si>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</si>
  <si>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</si>
  <si>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</si>
  <si>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</si>
  <si>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</si>
  <si>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</si>
  <si>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</si>
  <si>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</si>
  <si>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</si>
  <si>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</si>
  <si>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</si>
  <si>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</si>
  <si>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</si>
  <si>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</si>
  <si>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</si>
  <si>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</si>
  <si>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</si>
  <si>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</si>
  <si>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</si>
  <si>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</si>
  <si>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</si>
  <si>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</si>
  <si>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</si>
  <si>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</si>
  <si>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</si>
  <si>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</si>
  <si>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</si>
  <si>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</si>
  <si>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</si>
  <si>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</si>
  <si>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</si>
  <si>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</si>
  <si>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</si>
  <si>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</si>
  <si>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</si>
  <si>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</si>
  <si>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</si>
  <si>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</si>
  <si>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</si>
  <si>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</si>
  <si>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</si>
  <si>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</si>
  <si>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</si>
  <si>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</si>
  <si>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</si>
  <si>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</si>
  <si>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</si>
  <si>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</si>
  <si>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</si>
  <si>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</si>
  <si>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</si>
  <si>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</si>
  <si>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</si>
  <si>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</si>
  <si>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</si>
  <si>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</si>
  <si>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</si>
  <si>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</si>
  <si>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</si>
  <si>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</si>
  <si>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</si>
  <si>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</si>
  <si>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</si>
  <si>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</si>
  <si>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</si>
  <si>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</si>
  <si>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</si>
  <si>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905 10800000000000000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</si>
  <si>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</si>
  <si>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</si>
  <si>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</si>
  <si>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905 10804020010000110</t>
  </si>
  <si>
    <t>905 10804020011000110</t>
  </si>
  <si>
    <t>ДОХОДЫ ОТ ИСПОЛЬЗОВАНИЯ ИМУЩЕСТВА, НАХОДЯЩЕГОСЯ В ГОСУДАРСТВЕННОЙ И МУНИЦИПАЛЬНОЙ СОБСТВЕННОСТИ</t>
  </si>
  <si>
    <t>905 11100000000000000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</si>
  <si>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</si>
  <si>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</si>
  <si>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</si>
  <si>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905 11105010000000120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</si>
  <si>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</si>
  <si>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905 11105013130000120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</si>
  <si>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</si>
  <si>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905 11105070000000120</t>
  </si>
  <si>
    <t>Доходы от сдачи в аренду имущества, составляющего казну городских поселений (за исключением земельных участков)</t>
  </si>
  <si>
    <t>905 11105075130000120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</si>
  <si>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</si>
  <si>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</si>
  <si>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</si>
  <si>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905 11109040000000120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</si>
  <si>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</si>
  <si>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905 11109045130000120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</si>
  <si>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</si>
  <si>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</si>
  <si>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</si>
  <si>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</si>
  <si>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</si>
  <si>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</si>
  <si>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</si>
  <si>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</si>
  <si>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</si>
  <si>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</si>
  <si>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</si>
  <si>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</si>
  <si>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</si>
  <si>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</si>
  <si>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</si>
  <si>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</si>
  <si>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</si>
  <si>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</si>
  <si>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ДОХОДЫ ОТ ПРОДАЖИ МАТЕРИАЛЬНЫХ И НЕМАТЕРИАЛЬНЫХ АКТИВОВ</t>
  </si>
  <si>
    <t>905 11400000000000000</t>
  </si>
  <si>
    <t>Доходы от продажи земельных участков, находящихся в государственной и муниципальной собственности</t>
  </si>
  <si>
    <t>905 11406000000000430</t>
  </si>
  <si>
    <t>Доходы от продажи земельных участков, государственная собственность на которые не разграничена</t>
  </si>
  <si>
    <t>905 11406010000000430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</si>
  <si>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</si>
  <si>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905 11406013130000430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</si>
  <si>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</si>
  <si>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905 11406300000000430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</si>
  <si>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</si>
  <si>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905 11406310000000430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</si>
  <si>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</si>
  <si>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905 11406313130000430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</si>
  <si>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</si>
  <si>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</si>
  <si>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</si>
  <si>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905 11601000010000140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</si>
  <si>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</si>
  <si>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905 11601070010000140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</si>
  <si>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</si>
  <si>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905 11601074010000140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</si>
  <si>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</si>
  <si>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905 11601074013000140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</si>
  <si>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</si>
  <si>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905 11607000000000140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</si>
  <si>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</si>
  <si>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905 11607010000000140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</si>
  <si>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</si>
  <si>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905 11607010130000140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</si>
  <si>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</si>
  <si>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905 11607090000000140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</si>
  <si>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</si>
  <si>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905 11607090130000140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</si>
  <si>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</si>
  <si>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</si>
  <si>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</si>
  <si>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905 11610030130000140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</si>
  <si>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</si>
  <si>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905 11610032130000140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</si>
  <si>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</si>
  <si>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</si>
  <si>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</si>
  <si>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</si>
  <si>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ПРОЧИЕ НЕНАЛОГОВЫЕ ДОХОДЫ</t>
  </si>
  <si>
    <t>905 11700000000000000</t>
  </si>
  <si>
    <t>Невыясненные поступления</t>
  </si>
  <si>
    <t>905 11701000000000180</t>
  </si>
  <si>
    <t>Невыясненные поступления, зачисляемые в бюджеты городских поселений</t>
  </si>
  <si>
    <t>905 11701050130000180</t>
  </si>
  <si>
    <t>БЕЗВОЗМЕЗДНЫЕ ПОСТУПЛЕНИЯ</t>
  </si>
  <si>
    <t>905 20000000000000000</t>
  </si>
  <si>
    <t>БЕЗВОЗМЕЗДНЫЕ ПОСТУПЛЕНИЯ ОТ ДРУГИХ БЮДЖЕТОВ БЮДЖЕТНОЙ СИСТЕМЫ РОССИЙСКОЙ ФЕДЕРАЦИИ</t>
  </si>
  <si>
    <t>905 20200000000000000</t>
  </si>
  <si>
    <t>Субсидии бюджетам бюджетной системы Российской Федерации (межбюджетные субсидии)</t>
  </si>
  <si>
    <t>905 20220000000000150</t>
  </si>
  <si>
    <t>Субсидии бюджетам на софинансирование капитальных вложений в объекты муниципальной собственности</t>
  </si>
  <si>
    <t>905 20220077000000150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</si>
  <si>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</si>
  <si>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905 20220077130000150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</si>
  <si>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</si>
  <si>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905 20220216000000150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</si>
  <si>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</si>
  <si>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905 20220216130000150</t>
  </si>
  <si>
    <t>Субсидии бюджетам на реализацию программ формирования современной городской среды</t>
  </si>
  <si>
    <t>905 20225555000000150</t>
  </si>
  <si>
    <t>Субсидии бюджетам городских поселений на реализацию программ формирования современной городской среды</t>
  </si>
  <si>
    <t>905 20225555130000150</t>
  </si>
  <si>
    <t>Прочие субсидии</t>
  </si>
  <si>
    <t>905 20229999000000150</t>
  </si>
  <si>
    <t>Прочие субсидии бюджетам городских поселений</t>
  </si>
  <si>
    <t>905 20229999130000150</t>
  </si>
  <si>
    <t>Субвенции бюджетам бюджетной системы Российской Федерации</t>
  </si>
  <si>
    <t>905 20230000000000150</t>
  </si>
  <si>
    <t>Субвенции местным бюджетам на выполнение передаваемых полномочий субъектов Российской Федерации</t>
  </si>
  <si>
    <t>905 20230024000000150</t>
  </si>
  <si>
    <t>Субвенции бюджетам городских поселений на выполнение передаваемых полномочий субъектов Российской Федерации</t>
  </si>
  <si>
    <t>905 20230024130000150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</si>
  <si>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</si>
  <si>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905 20235118000000150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</si>
  <si>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</si>
  <si>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905 20235118130000150</t>
  </si>
  <si>
    <t>Иные межбюджетные трансферты</t>
  </si>
  <si>
    <t>905 20240000000000150</t>
  </si>
  <si>
    <t>Прочие межбюджетные трансферты, передаваемые бюджетам</t>
  </si>
  <si>
    <t>905 20249999000000150</t>
  </si>
  <si>
    <t>Прочие межбюджетные трансферты, передаваемые бюджетам городских поселений</t>
  </si>
  <si>
    <t>905 20249999130000150</t>
  </si>
  <si>
    <t>ВОЗВРАТ ОСТАТКОВ СУБСИДИЙ, СУБВЕНЦИЙ И ИНЫХ МЕЖБЮДЖЕТНЫХ ТРАНСФЕРТОВ, ИМЕЮЩИХ ЦЕЛЕВОЕ НАЗНАЧЕНИЕ, ПРОШЛЫХ ЛЕТ</t>
  </si>
  <si>
    <t>905 21900000000000000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</si>
  <si>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</si>
  <si>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905 21900000130000150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</si>
  <si>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</si>
  <si>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905 21960010130000150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</si>
  <si>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</si>
  <si>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</si>
  <si>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</si>
  <si>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</si>
  <si>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</si>
  <si>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</si>
  <si>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</si>
  <si>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905 0104 9900000200 100 </t>
  </si>
  <si>
    <t>Расходы на выплаты персоналу государственных (муниципальных) органов</t>
  </si>
  <si>
    <t xml:space="preserve">905 0104 9900000200 120 </t>
  </si>
  <si>
    <t>Фонд оплаты труда государственных (муниципальных) органов</t>
  </si>
  <si>
    <t xml:space="preserve">905 0104 9900000200 121 </t>
  </si>
  <si>
    <t>Иные выплаты персоналу государственных (муниципальных) органов, за исключением фонда оплаты труда</t>
  </si>
  <si>
    <t xml:space="preserve">905 0104 9900000200 122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</si>
  <si>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</si>
  <si>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905 0104 9900000200 129 </t>
  </si>
  <si>
    <t xml:space="preserve">905 0104 9900000210 100 </t>
  </si>
  <si>
    <t xml:space="preserve">905 0104 9900000210 120 </t>
  </si>
  <si>
    <t xml:space="preserve">905 0104 9900000210 121 </t>
  </si>
  <si>
    <t xml:space="preserve">905 0104 9900000210 129 </t>
  </si>
  <si>
    <t>Закупка товаров, работ и услуг для обеспечения государственных (муниципальных) нужд</t>
  </si>
  <si>
    <t xml:space="preserve">905 0104 9900000210 200 </t>
  </si>
  <si>
    <t>Иные закупки товаров, работ и услуг для обеспечения государственных (муниципальных) нужд</t>
  </si>
  <si>
    <t xml:space="preserve">905 0104 9900000210 240 </t>
  </si>
  <si>
    <t>Прочая закупка товаров, работ и услуг</t>
  </si>
  <si>
    <t xml:space="preserve">905 0104 9900000210 244 </t>
  </si>
  <si>
    <t>Закупка энергетических ресурсов</t>
  </si>
  <si>
    <t xml:space="preserve">905 0104 9900000210 247 </t>
  </si>
  <si>
    <t>Иные бюджетные ассигнования</t>
  </si>
  <si>
    <t xml:space="preserve">905 0104 9900000210 800 </t>
  </si>
  <si>
    <t>Исполнение судебных актов</t>
  </si>
  <si>
    <t xml:space="preserve">905 0104 9900000210 830 </t>
  </si>
  <si>
    <t>Исполнение судебных актов Российской Федерации и мировых соглашений по возмещению причиненного вреда</t>
  </si>
  <si>
    <t xml:space="preserve">905 0104 9900000210 831 </t>
  </si>
  <si>
    <t>Уплата налогов, сборов и иных платежей</t>
  </si>
  <si>
    <t xml:space="preserve">905 0104 9900000210 850 </t>
  </si>
  <si>
    <t>Уплата налога на имущество организаций и земельного налога</t>
  </si>
  <si>
    <t xml:space="preserve">905 0104 9900000210 851 </t>
  </si>
  <si>
    <t>Уплата прочих налогов, сборов</t>
  </si>
  <si>
    <t xml:space="preserve">905 0104 9900000210 852 </t>
  </si>
  <si>
    <t>Уплата иных платежей</t>
  </si>
  <si>
    <t xml:space="preserve">905 0104 9900000210 853 </t>
  </si>
  <si>
    <t xml:space="preserve">905 0104 9900000280 800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</si>
  <si>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</si>
  <si>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905 0104 9900000280 810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</si>
  <si>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</si>
  <si>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905 0104 9900000280 811 </t>
  </si>
  <si>
    <t xml:space="preserve">905 0104 9900075490 100 </t>
  </si>
  <si>
    <t xml:space="preserve">905 0104 9900075490 120 </t>
  </si>
  <si>
    <t xml:space="preserve">905 0104 9900075490 121 </t>
  </si>
  <si>
    <t xml:space="preserve">905 0104 9900075490 129 </t>
  </si>
  <si>
    <t xml:space="preserve">905 0111 9900080060 800 </t>
  </si>
  <si>
    <t>Резервные средства</t>
  </si>
  <si>
    <t xml:space="preserve">905 0111 9900080060 870 </t>
  </si>
  <si>
    <t xml:space="preserve">905 0113 0700001120 200 </t>
  </si>
  <si>
    <t xml:space="preserve">905 0113 0700001120 240 </t>
  </si>
  <si>
    <t xml:space="preserve">905 0113 0700001120 244 </t>
  </si>
  <si>
    <t xml:space="preserve">905 0113 1400001350 200 </t>
  </si>
  <si>
    <t xml:space="preserve">905 0113 1400001350 240 </t>
  </si>
  <si>
    <t xml:space="preserve">905 0113 1400001350 244 </t>
  </si>
  <si>
    <t xml:space="preserve">905 0113 9900000280 200 </t>
  </si>
  <si>
    <t xml:space="preserve">905 0113 9900000280 240 </t>
  </si>
  <si>
    <t xml:space="preserve">905 0113 9900000280 244 </t>
  </si>
  <si>
    <t xml:space="preserve">905 0113 9900071340 200 </t>
  </si>
  <si>
    <t xml:space="preserve">905 0113 9900071340 240 </t>
  </si>
  <si>
    <t xml:space="preserve">905 0113 9900071340 244 </t>
  </si>
  <si>
    <t xml:space="preserve">905 0203 9900051180 100 </t>
  </si>
  <si>
    <t xml:space="preserve">905 0203 9900051180 120 </t>
  </si>
  <si>
    <t xml:space="preserve">905 0203 9900051180 121 </t>
  </si>
  <si>
    <t xml:space="preserve">905 0203 9900051180 129 </t>
  </si>
  <si>
    <t xml:space="preserve">905 0309 1400001330 200 </t>
  </si>
  <si>
    <t xml:space="preserve">905 0309 1400001330 240 </t>
  </si>
  <si>
    <t xml:space="preserve">905 0309 1400001330 244 </t>
  </si>
  <si>
    <t xml:space="preserve">905 0310 03000S4770 200 </t>
  </si>
  <si>
    <t xml:space="preserve">905 0310 03000S4770 240 </t>
  </si>
  <si>
    <t xml:space="preserve">905 0310 03000S4770 244 </t>
  </si>
  <si>
    <t xml:space="preserve">905 0310 1400001340 200 </t>
  </si>
  <si>
    <t xml:space="preserve">905 0310 1400001340 240 </t>
  </si>
  <si>
    <t xml:space="preserve">905 0310 1400001340 244 </t>
  </si>
  <si>
    <t xml:space="preserve">905 0402 0600001100 800 </t>
  </si>
  <si>
    <t xml:space="preserve">905 0402 0600001100 810 </t>
  </si>
  <si>
    <t xml:space="preserve">905 0402 0600001100 811 </t>
  </si>
  <si>
    <t xml:space="preserve">905 0409 0500101020 200 </t>
  </si>
  <si>
    <t xml:space="preserve">905 0409 0500101020 240 </t>
  </si>
  <si>
    <t xml:space="preserve">905 0409 0500101020 244 </t>
  </si>
  <si>
    <t xml:space="preserve">905 0409 05001S0140 200 </t>
  </si>
  <si>
    <t xml:space="preserve">905 0409 05001S0140 240 </t>
  </si>
  <si>
    <t xml:space="preserve">905 0409 05001S0140 244 </t>
  </si>
  <si>
    <t xml:space="preserve">905 0409 0500201030 200 </t>
  </si>
  <si>
    <t xml:space="preserve">905 0409 0500201030 240 </t>
  </si>
  <si>
    <t xml:space="preserve">905 0409 0500201030 244 </t>
  </si>
  <si>
    <t xml:space="preserve">905 0409 0500201040 800 </t>
  </si>
  <si>
    <t xml:space="preserve">905 0409 0500201040 810 </t>
  </si>
  <si>
    <t xml:space="preserve">905 0409 0500201040 811 </t>
  </si>
  <si>
    <t xml:space="preserve">905 0409 0500301050 200 </t>
  </si>
  <si>
    <t xml:space="preserve">905 0409 0500301050 240 </t>
  </si>
  <si>
    <t xml:space="preserve">905 0409 0500301050 244 </t>
  </si>
  <si>
    <t xml:space="preserve">905 0409 1400001360 200 </t>
  </si>
  <si>
    <t xml:space="preserve">905 0409 1400001360 240 </t>
  </si>
  <si>
    <t xml:space="preserve">905 0409 1400001360 244 </t>
  </si>
  <si>
    <t xml:space="preserve">905 0412 1500001370 200 </t>
  </si>
  <si>
    <t xml:space="preserve">905 0412 1500001370 240 </t>
  </si>
  <si>
    <t xml:space="preserve">905 0412 1500001370 244 </t>
  </si>
  <si>
    <t xml:space="preserve">905 0412 1500001380 200 </t>
  </si>
  <si>
    <t xml:space="preserve">905 0412 1500001380 240 </t>
  </si>
  <si>
    <t xml:space="preserve">905 0412 1500001380 244 </t>
  </si>
  <si>
    <t xml:space="preserve">905 0501 0400001010 200 </t>
  </si>
  <si>
    <t xml:space="preserve">905 0501 0400001010 240 </t>
  </si>
  <si>
    <t xml:space="preserve">905 0501 0400001010 244 </t>
  </si>
  <si>
    <t xml:space="preserve">905 0501 0800001130 200 </t>
  </si>
  <si>
    <t xml:space="preserve">905 0501 0800001130 240 </t>
  </si>
  <si>
    <t xml:space="preserve">905 0501 0800001130 244 </t>
  </si>
  <si>
    <t xml:space="preserve">905 0501 1700001430 200 </t>
  </si>
  <si>
    <t xml:space="preserve">905 0501 1700001430 240 </t>
  </si>
  <si>
    <t xml:space="preserve">905 0501 1700001430 244 </t>
  </si>
  <si>
    <t xml:space="preserve">905 0501 1700001430 800 </t>
  </si>
  <si>
    <t xml:space="preserve">905 0501 1700001430 810 </t>
  </si>
  <si>
    <t xml:space="preserve">905 0501 1700001430 811 </t>
  </si>
  <si>
    <t xml:space="preserve">905 0501 9900000280 200 </t>
  </si>
  <si>
    <t xml:space="preserve">905 0501 9900000280 240 </t>
  </si>
  <si>
    <t xml:space="preserve">905 0501 9900000280 244 </t>
  </si>
  <si>
    <t>Капитальные вложения в объекты государственной (муниципальной) собственности</t>
  </si>
  <si>
    <t xml:space="preserve">905 0501 9900080700 400 </t>
  </si>
  <si>
    <t>Бюджетные инвестиции</t>
  </si>
  <si>
    <t xml:space="preserve">905 0501 9900080700 410 </t>
  </si>
  <si>
    <t>Бюджетные инвестиции в объекты капитального строительства государственной (муниципальной) собственности</t>
  </si>
  <si>
    <t xml:space="preserve">905 0501 9900080700 414 </t>
  </si>
  <si>
    <t xml:space="preserve">905 0502 0900101160 400 </t>
  </si>
  <si>
    <t xml:space="preserve">905 0502 0900101160 410 </t>
  </si>
  <si>
    <t xml:space="preserve">905 0502 0900101160 414 </t>
  </si>
  <si>
    <t xml:space="preserve">905 0502 0900201170 200 </t>
  </si>
  <si>
    <t xml:space="preserve">905 0502 0900201170 240 </t>
  </si>
  <si>
    <t xml:space="preserve">905 0502 0900201170 244 </t>
  </si>
  <si>
    <t xml:space="preserve">905 0502 1000001180 200 </t>
  </si>
  <si>
    <t xml:space="preserve">905 0502 1000001180 240 </t>
  </si>
  <si>
    <t xml:space="preserve">905 0502 1000001180 244 </t>
  </si>
  <si>
    <t xml:space="preserve">905 0503 03000S4770 400 </t>
  </si>
  <si>
    <t xml:space="preserve">905 0503 03000S4770 410 </t>
  </si>
  <si>
    <t xml:space="preserve">905 0503 03000S4770 414 </t>
  </si>
  <si>
    <t xml:space="preserve">905 0503 0800001140 200 </t>
  </si>
  <si>
    <t xml:space="preserve">905 0503 0800001140 240 </t>
  </si>
  <si>
    <t xml:space="preserve">905 0503 0800001140 244 </t>
  </si>
  <si>
    <t xml:space="preserve">905 0503 0800001140 400 </t>
  </si>
  <si>
    <t xml:space="preserve">905 0503 0800001140 410 </t>
  </si>
  <si>
    <t xml:space="preserve">905 0503 0800001140 414 </t>
  </si>
  <si>
    <t xml:space="preserve">905 0503 1110101190 200 </t>
  </si>
  <si>
    <t xml:space="preserve">905 0503 1110101190 240 </t>
  </si>
  <si>
    <t xml:space="preserve">905 0503 1110101190 244 </t>
  </si>
  <si>
    <t xml:space="preserve">905 0503 1110101190 247 </t>
  </si>
  <si>
    <t xml:space="preserve">905 0503 11101S4660 200 </t>
  </si>
  <si>
    <t xml:space="preserve">905 0503 11101S4660 240 </t>
  </si>
  <si>
    <t xml:space="preserve">905 0503 11101S4660 244 </t>
  </si>
  <si>
    <t xml:space="preserve">905 0503 1110201200 200 </t>
  </si>
  <si>
    <t xml:space="preserve">905 0503 1110201200 240 </t>
  </si>
  <si>
    <t xml:space="preserve">905 0503 1110201200 244 </t>
  </si>
  <si>
    <t xml:space="preserve">905 0503 1120001210 200 </t>
  </si>
  <si>
    <t xml:space="preserve">905 0503 1120001210 240 </t>
  </si>
  <si>
    <t xml:space="preserve">905 0503 1120001210 244 </t>
  </si>
  <si>
    <t>Предоставление субсидий бюджетным, автономным учреждениям и иным некоммерческим организациям</t>
  </si>
  <si>
    <t xml:space="preserve">905 0503 1130001220 600 </t>
  </si>
  <si>
    <t>Субсидии бюджетным учреждениям</t>
  </si>
  <si>
    <t xml:space="preserve">905 0503 1130001220 610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</si>
  <si>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</si>
  <si>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905 0503 1130001220 611 </t>
  </si>
  <si>
    <t xml:space="preserve">905 0503 1140101230 200 </t>
  </si>
  <si>
    <t xml:space="preserve">905 0503 1140101230 240 </t>
  </si>
  <si>
    <t xml:space="preserve">905 0503 1140101230 244 </t>
  </si>
  <si>
    <t xml:space="preserve">905 0503 1140101230 800 </t>
  </si>
  <si>
    <t xml:space="preserve">905 0503 1140101230 810 </t>
  </si>
  <si>
    <t xml:space="preserve">905 0503 1140101230 811 </t>
  </si>
  <si>
    <t xml:space="preserve">905 0503 160F255550 200 </t>
  </si>
  <si>
    <t xml:space="preserve">905 0503 160F255550 240 </t>
  </si>
  <si>
    <t xml:space="preserve">905 0503 160F255550 244 </t>
  </si>
  <si>
    <t xml:space="preserve">905 0605 1140101230 200 </t>
  </si>
  <si>
    <t xml:space="preserve">905 0605 1140101230 240 </t>
  </si>
  <si>
    <t xml:space="preserve">905 0605 1140101230 244 </t>
  </si>
  <si>
    <t xml:space="preserve">905 0605 11401S4880 200 </t>
  </si>
  <si>
    <t xml:space="preserve">905 0605 11401S4880 240 </t>
  </si>
  <si>
    <t xml:space="preserve">905 0605 11401S4880 244 </t>
  </si>
  <si>
    <t xml:space="preserve">905 0707 1300101290 200 </t>
  </si>
  <si>
    <t xml:space="preserve">905 0707 1300101290 240 </t>
  </si>
  <si>
    <t xml:space="preserve">905 0707 1300101290 244 </t>
  </si>
  <si>
    <t xml:space="preserve">905 0707 1300101300 200 </t>
  </si>
  <si>
    <t xml:space="preserve">905 0707 1300101300 240 </t>
  </si>
  <si>
    <t xml:space="preserve">905 0707 1300101300 244 </t>
  </si>
  <si>
    <t xml:space="preserve">905 0801 1210101250 100 </t>
  </si>
  <si>
    <t>Расходы на выплаты персоналу казенных учреждений</t>
  </si>
  <si>
    <t xml:space="preserve">905 0801 1210101250 110 </t>
  </si>
  <si>
    <t>Фонд оплаты труда учреждений</t>
  </si>
  <si>
    <t xml:space="preserve">905 0801 1210101250 111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</si>
  <si>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</si>
  <si>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905 0801 1210101250 119 </t>
  </si>
  <si>
    <t xml:space="preserve">905 0801 1210101250 200 </t>
  </si>
  <si>
    <t xml:space="preserve">905 0801 1210101250 240 </t>
  </si>
  <si>
    <t xml:space="preserve">905 0801 1210101250 244 </t>
  </si>
  <si>
    <t xml:space="preserve">905 0801 1210101250 400 </t>
  </si>
  <si>
    <t xml:space="preserve">905 0801 1210101250 410 </t>
  </si>
  <si>
    <t xml:space="preserve">905 0801 1210101250 414 </t>
  </si>
  <si>
    <t xml:space="preserve">905 0801 1210101250 800 </t>
  </si>
  <si>
    <t xml:space="preserve">905 0801 1210101250 830 </t>
  </si>
  <si>
    <t xml:space="preserve">905 0801 1210101250 831 </t>
  </si>
  <si>
    <t xml:space="preserve">905 0801 1210101250 850 </t>
  </si>
  <si>
    <t xml:space="preserve">905 0801 1210101250 851 </t>
  </si>
  <si>
    <t xml:space="preserve">905 0801 1210101250 852 </t>
  </si>
  <si>
    <t xml:space="preserve">905 0801 1210101250 853 </t>
  </si>
  <si>
    <t xml:space="preserve">905 0801 1210101260 200 </t>
  </si>
  <si>
    <t xml:space="preserve">905 0801 1210101260 240 </t>
  </si>
  <si>
    <t xml:space="preserve">905 0801 1210101260 244 </t>
  </si>
  <si>
    <t xml:space="preserve">905 0801 12101S0360 100 </t>
  </si>
  <si>
    <t xml:space="preserve">905 0801 12101S0360 110 </t>
  </si>
  <si>
    <t xml:space="preserve">905 0801 12101S0360 111 </t>
  </si>
  <si>
    <t xml:space="preserve">905 0801 12101S0360 119 </t>
  </si>
  <si>
    <t xml:space="preserve">905 0801 1220101270 100 </t>
  </si>
  <si>
    <t xml:space="preserve">905 0801 1220101270 110 </t>
  </si>
  <si>
    <t xml:space="preserve">905 0801 1220101270 111 </t>
  </si>
  <si>
    <t xml:space="preserve">905 0801 1220101270 119 </t>
  </si>
  <si>
    <t xml:space="preserve">905 0801 1220101270 200 </t>
  </si>
  <si>
    <t xml:space="preserve">905 0801 1220101270 240 </t>
  </si>
  <si>
    <t xml:space="preserve">905 0801 1220101270 244 </t>
  </si>
  <si>
    <t xml:space="preserve">905 0801 1220101280 200 </t>
  </si>
  <si>
    <t xml:space="preserve">905 0801 1220101280 240 </t>
  </si>
  <si>
    <t xml:space="preserve">905 0801 1220101280 244 </t>
  </si>
  <si>
    <t xml:space="preserve">905 0801 12201S0360 100 </t>
  </si>
  <si>
    <t xml:space="preserve">905 0801 12201S0360 110 </t>
  </si>
  <si>
    <t xml:space="preserve">905 0801 12201S0360 111 </t>
  </si>
  <si>
    <t xml:space="preserve">905 0801 12201S0360 119 </t>
  </si>
  <si>
    <t>Социальное обеспечение и иные выплаты населению</t>
  </si>
  <si>
    <t xml:space="preserve">905 1001 0600001070 300 </t>
  </si>
  <si>
    <t>Публичные нормативные социальные выплаты гражданам</t>
  </si>
  <si>
    <t xml:space="preserve">905 1001 0600001070 310 </t>
  </si>
  <si>
    <t>Иные пенсии, социальные доплаты к пенсиям</t>
  </si>
  <si>
    <t xml:space="preserve">905 1001 0600001070 312 </t>
  </si>
  <si>
    <t xml:space="preserve">905 1003 0600001060 300 </t>
  </si>
  <si>
    <t>Социальные выплаты гражданам, кроме публичных нормативных социальных выплат</t>
  </si>
  <si>
    <t xml:space="preserve">905 1003 0600001060 320 </t>
  </si>
  <si>
    <t>Пособия, компенсации и иные социальные выплаты гражданам, кроме публичных нормативных обязательств</t>
  </si>
  <si>
    <t xml:space="preserve">905 1003 0600001060 321 </t>
  </si>
  <si>
    <t xml:space="preserve">905 1003 0600001090 200 </t>
  </si>
  <si>
    <t xml:space="preserve">905 1003 0600001090 240 </t>
  </si>
  <si>
    <t xml:space="preserve">905 1003 0600001090 244 </t>
  </si>
  <si>
    <t xml:space="preserve">905 1003 0600001110 200 </t>
  </si>
  <si>
    <t xml:space="preserve">905 1003 0600001110 240 </t>
  </si>
  <si>
    <t xml:space="preserve">905 1003 0600001110 244 </t>
  </si>
  <si>
    <t xml:space="preserve">905 1003 9900080060 300 </t>
  </si>
  <si>
    <t xml:space="preserve">905 1003 9900080060 320 </t>
  </si>
  <si>
    <t xml:space="preserve">905 1003 9900080060 321 </t>
  </si>
  <si>
    <t xml:space="preserve">905 1101 1300201310 200 </t>
  </si>
  <si>
    <t xml:space="preserve">905 1101 1300201310 240 </t>
  </si>
  <si>
    <t xml:space="preserve">905 1101 1300201310 244 </t>
  </si>
  <si>
    <t xml:space="preserve">905 1102 1300301320 400 </t>
  </si>
  <si>
    <t xml:space="preserve">905 1102 1300301320 410 </t>
  </si>
  <si>
    <t xml:space="preserve">905 1102 1300301320 414 </t>
  </si>
  <si>
    <t xml:space="preserve">905 1102 13003S4050 400 </t>
  </si>
  <si>
    <t xml:space="preserve">905 1102 13003S4050 410 </t>
  </si>
  <si>
    <t xml:space="preserve">905 1102 13003S4050 414 </t>
  </si>
  <si>
    <t xml:space="preserve">905 1202 9900000280 200 </t>
  </si>
  <si>
    <t xml:space="preserve">905 1202 9900000280 240 </t>
  </si>
  <si>
    <t xml:space="preserve">905 1202 9900000280 244 </t>
  </si>
  <si>
    <t xml:space="preserve">944 0103 9900000210 100 </t>
  </si>
  <si>
    <t xml:space="preserve">944 0103 9900000210 120 </t>
  </si>
  <si>
    <t xml:space="preserve">944 0103 9900000210 121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</si>
  <si>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</si>
  <si>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944 0103 9900000210 123 </t>
  </si>
  <si>
    <t xml:space="preserve">944 0103 9900000210 129 </t>
  </si>
  <si>
    <t xml:space="preserve">944 0103 9900000210 200 </t>
  </si>
  <si>
    <t xml:space="preserve">944 0103 9900000210 240 </t>
  </si>
  <si>
    <t xml:space="preserve">944 0103 9900000210 244 </t>
  </si>
  <si>
    <t xml:space="preserve">944 0103 9900000210 800 </t>
  </si>
  <si>
    <t xml:space="preserve">944 0103 9900000210 850 </t>
  </si>
  <si>
    <t xml:space="preserve">944 0103 9900000210 853 </t>
  </si>
  <si>
    <t xml:space="preserve">944 0103 9900000220 100 </t>
  </si>
  <si>
    <t xml:space="preserve">944 0103 9900000220 120 </t>
  </si>
  <si>
    <t xml:space="preserve">944 0103 9900000220 121 </t>
  </si>
  <si>
    <t xml:space="preserve">944 0103 9900000220 129 </t>
  </si>
  <si>
    <t>Межбюджетные трансферты</t>
  </si>
  <si>
    <t xml:space="preserve">944 0103 9900005030 500 </t>
  </si>
  <si>
    <t xml:space="preserve">944 0103 9900005030 540 </t>
  </si>
  <si>
    <t xml:space="preserve">944 0103 9900075490 100 </t>
  </si>
  <si>
    <t xml:space="preserve">944 0103 9900075490 120 </t>
  </si>
  <si>
    <t xml:space="preserve">944 0103 9900075490 121 </t>
  </si>
  <si>
    <t xml:space="preserve">944 0103 9900075490 129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</si>
  <si>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</si>
  <si>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</si>
  <si>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</si>
  <si>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</si>
  <si>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</si>
  <si>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</si>
  <si>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</si>
  <si>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</si>
  <si>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</si>
  <si>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</si>
  <si>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</si>
  <si>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</si>
  <si>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</si>
  <si>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</si>
  <si>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</si>
  <si>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</si>
  <si>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</si>
  <si>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</si>
  <si>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</si>
  <si>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</si>
  <si>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905 01050000000000500</t>
  </si>
  <si>
    <t>Увеличение прочих остатков денежных средств бюджетов городских поселений</t>
  </si>
  <si>
    <t>905 01050201130000510</t>
  </si>
  <si>
    <t>уменьшение остатков средств, всего</t>
  </si>
  <si>
    <t>720</t>
  </si>
  <si>
    <t>905 01050000000000600</t>
  </si>
  <si>
    <t>Уменьшение прочих остатков денежных средств бюджетов городских поселений</t>
  </si>
  <si>
    <t>905 01050201130000610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</si>
  <si>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</si>
  <si>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</si>
  <si>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</si>
  <si>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</si>
  <si>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</si>
  <si>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</si>
  <si>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</si>
  <si>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</si>
  <si>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</si>
  <si>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</si>
  <si>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</si>
  <si>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</si>
  <si>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</si>
  <si>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</si>
  <si>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</si>
  <si>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C:\Users\АЦК\Desktop\ОТЧЕТЫ АЦК\117M01.txt</t>
  </si>
  <si>
    <t>Доходы/EXPORT_SRC_CODE</t>
  </si>
  <si>
    <t>011031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</si>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</sst>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7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  <col min="7" max="7" width="9.6640625" customWidth="1"/>
    <col min="8" max="8" width="8.88671875" hidden="1" customWidth="1"/>
  </cols>
  <sheetData>
    <row r="1" spans="1:8" ht="13.8">
      <c r="A1" s="95"/>
      <c r="B1" s="95"/>
      <c r="C1" s="95"/>
      <c r="D1" s="95"/>
      <c r="E1" s="2"/>
      <c r="F1" s="2"/>
    </row>
    <row r="2" spans="1:8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8" ht="13.2">
      <c r="A3" s="5"/>
      <c r="B3" s="5"/>
      <c r="C3" s="5"/>
      <c r="D3" s="5"/>
      <c r="E3" s="6" t="s">
        <v>2</v>
      </c>
      <c r="F3" s="7" t="s">
        <v>3</v>
      </c>
    </row>
    <row r="4" spans="1:8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8" ht="13.2">
      <c r="A5" s="10"/>
      <c r="B5" s="10"/>
      <c r="C5" s="10"/>
      <c r="D5" s="10"/>
      <c r="E5" s="3" t="s">
        <v>7</v>
      </c>
      <c r="F5" s="11" t="s">
        <v>18</v>
      </c>
    </row>
    <row r="6" spans="1:8" ht="24.6" customHeight="1">
      <c r="A6" s="12" t="s">
        <v>8</v>
      </c>
      <c r="B6" s="97" t="s">
        <v>15</v>
      </c>
      <c r="C6" s="98"/>
      <c r="D6" s="98"/>
      <c r="E6" s="3" t="s">
        <v>9</v>
      </c>
      <c r="F6" s="11" t="s">
        <v>19</v>
      </c>
    </row>
    <row r="7" spans="1:8" ht="13.2">
      <c r="A7" s="12" t="s">
        <v>10</v>
      </c>
      <c r="B7" s="99" t="s">
        <v>16</v>
      </c>
      <c r="C7" s="99"/>
      <c r="D7" s="99"/>
      <c r="E7" s="3" t="s">
        <v>11</v>
      </c>
      <c r="F7" s="13" t="s">
        <v>20</v>
      </c>
    </row>
    <row r="8" spans="1:8" ht="13.2">
      <c r="A8" s="12" t="s">
        <v>12</v>
      </c>
      <c r="B8" s="12"/>
      <c r="C8" s="12"/>
      <c r="D8" s="14"/>
      <c r="E8" s="3"/>
      <c r="F8" s="15"/>
    </row>
    <row r="9" spans="1:8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8" ht="13.2">
      <c r="A10" s="100" t="s">
        <v>21</v>
      </c>
      <c r="B10" s="100"/>
      <c r="C10" s="100"/>
      <c r="D10" s="100"/>
      <c r="E10" s="100"/>
      <c r="F10" s="100"/>
      <c r="G10" s="18"/>
      <c r="H10" s="10"/>
    </row>
    <row r="11" spans="1:8" ht="13.2">
      <c r="A11" s="100" t="s">
        <v>21</v>
      </c>
      <c r="B11" s="100"/>
      <c r="C11" s="100"/>
      <c r="D11" s="100"/>
      <c r="E11" s="100"/>
      <c r="F11" s="100"/>
      <c r="G11" s="18"/>
      <c r="H11" s="10"/>
    </row>
    <row r="12" spans="1:8" ht="13.2">
      <c r="A12" s="100" t="s">
        <v>21</v>
      </c>
      <c r="B12" s="100"/>
      <c r="C12" s="100"/>
      <c r="D12" s="100"/>
      <c r="E12" s="100"/>
      <c r="F12" s="100"/>
      <c r="G12" s="18"/>
      <c r="H12" s="10"/>
    </row>
    <row r="13" spans="1:8" ht="20.25" customHeight="1">
      <c r="A13" s="95" t="s">
        <v>22</v>
      </c>
      <c r="B13" s="95"/>
      <c r="C13" s="95"/>
      <c r="D13" s="95"/>
      <c r="E13" s="1"/>
      <c r="F13" s="19"/>
    </row>
    <row r="14" spans="1:8" ht="4.2" customHeight="1">
      <c r="A14" s="107" t="s">
        <v>23</v>
      </c>
      <c r="B14" s="101" t="s">
        <v>24</v>
      </c>
      <c r="C14" s="101" t="s">
        <v>25</v>
      </c>
      <c r="D14" s="104" t="s">
        <v>26</v>
      </c>
      <c r="E14" s="104" t="s">
        <v>27</v>
      </c>
      <c r="F14" s="110" t="s">
        <v>28</v>
      </c>
    </row>
    <row r="15" spans="1:8" ht="3.6" customHeight="1">
      <c r="A15" s="108"/>
      <c r="B15" s="102"/>
      <c r="C15" s="102"/>
      <c r="D15" s="105"/>
      <c r="E15" s="105"/>
      <c r="F15" s="111"/>
    </row>
    <row r="16" spans="1:8" ht="3" customHeight="1">
      <c r="A16" s="108"/>
      <c r="B16" s="102"/>
      <c r="C16" s="102"/>
      <c r="D16" s="105"/>
      <c r="E16" s="105"/>
      <c r="F16" s="111"/>
    </row>
    <row r="17" spans="1:6" ht="3" customHeight="1">
      <c r="A17" s="108"/>
      <c r="B17" s="102"/>
      <c r="C17" s="102"/>
      <c r="D17" s="105"/>
      <c r="E17" s="105"/>
      <c r="F17" s="111"/>
    </row>
    <row r="18" spans="1:6" ht="3" customHeight="1">
      <c r="A18" s="108"/>
      <c r="B18" s="102"/>
      <c r="C18" s="102"/>
      <c r="D18" s="105"/>
      <c r="E18" s="105"/>
      <c r="F18" s="111"/>
    </row>
    <row r="19" spans="1:6" ht="3" customHeight="1">
      <c r="A19" s="108"/>
      <c r="B19" s="102"/>
      <c r="C19" s="102"/>
      <c r="D19" s="105"/>
      <c r="E19" s="105"/>
      <c r="F19" s="111"/>
    </row>
    <row r="20" spans="1:6" ht="23.4" customHeight="1">
      <c r="A20" s="109"/>
      <c r="B20" s="103"/>
      <c r="C20" s="103"/>
      <c r="D20" s="106"/>
      <c r="E20" s="106"/>
      <c r="F20" s="112"/>
    </row>
    <row r="21" spans="1:6" ht="12.6" customHeight="1">
      <c r="A21" s="20">
        <v>1</v>
      </c>
      <c r="B21" s="21">
        <v>2</v>
      </c>
      <c r="C21" s="22">
        <v>3</v>
      </c>
      <c r="D21" s="23" t="s">
        <v>29</v>
      </c>
      <c r="E21" s="24" t="s">
        <v>30</v>
      </c>
      <c r="F21" s="25" t="s">
        <v>31</v>
      </c>
    </row>
    <row r="22" spans="1:6" ht="13.2">
      <c r="A22" s="26" t="s">
        <v>32</v>
      </c>
      <c r="B22" s="27" t="s">
        <v>33</v>
      </c>
      <c r="C22" s="28" t="s">
        <v>34</v>
      </c>
      <c r="D22" s="29">
        <v>477349320</v>
      </c>
      <c r="E22" s="30">
        <v>376553076.10000002</v>
      </c>
      <c r="F22" s="29">
        <f>IF(OR(D22="-",IF(E22="-",0,E22)&gt;=IF(D22="-",0,D22)),"-",IF(D22="-",0,D22)-IF(E22="-",0,E22))</f>
        <v>100796243.89999998</v>
      </c>
    </row>
    <row r="23" spans="1:6" ht="13.2">
      <c r="A23" s="31" t="s">
        <v>35</v>
      </c>
      <c r="B23" s="32"/>
      <c r="C23" s="33"/>
      <c r="D23" s="34"/>
      <c r="E23" s="34"/>
      <c r="F23" s="35"/>
    </row>
    <row r="24" spans="1:6" ht="13.2">
      <c r="A24" s="36" t="s">
        <v>36</v>
      </c>
      <c r="B24" s="37" t="s">
        <v>33</v>
      </c>
      <c r="C24" s="38" t="s">
        <v>37</v>
      </c>
      <c r="D24" s="39">
        <v>357707900</v>
      </c>
      <c r="E24" s="39">
        <v>307139846.50999999</v>
      </c>
      <c r="F24" s="40">
        <f t="shared" ref="F24:F55" si="0">IF(OR(D24="-",IF(E24="-",0,E24)&gt;=IF(D24="-",0,D24)),"-",IF(D24="-",0,D24)-IF(E24="-",0,E24))</f>
        <v>50568053.49000001</v>
      </c>
    </row>
    <row r="25" spans="1:6" ht="13.2">
      <c r="A25" s="36" t="s">
        <v>38</v>
      </c>
      <c r="B25" s="37" t="s">
        <v>33</v>
      </c>
      <c r="C25" s="38" t="s">
        <v>39</v>
      </c>
      <c r="D25" s="39">
        <v>211279000</v>
      </c>
      <c r="E25" s="39">
        <v>179397379.96000001</v>
      </c>
      <c r="F25" s="40">
        <f t="shared" si="0"/>
        <v>31881620.039999992</v>
      </c>
    </row>
    <row r="26" spans="1:6" ht="13.2">
      <c r="A26" s="36" t="s">
        <v>40</v>
      </c>
      <c r="B26" s="37" t="s">
        <v>33</v>
      </c>
      <c r="C26" s="38" t="s">
        <v>41</v>
      </c>
      <c r="D26" s="39">
        <v>211279000</v>
      </c>
      <c r="E26" s="39">
        <v>179397379.96000001</v>
      </c>
      <c r="F26" s="40">
        <f t="shared" si="0"/>
        <v>31881620.039999992</v>
      </c>
    </row>
    <row r="27" spans="1:6" ht="51.6">
      <c r="A27" s="41" t="s">
        <v>42</v>
      </c>
      <c r="B27" s="37" t="s">
        <v>33</v>
      </c>
      <c r="C27" s="38" t="s">
        <v>43</v>
      </c>
      <c r="D27" s="39">
        <v>207479000</v>
      </c>
      <c r="E27" s="39">
        <v>164058212.13</v>
      </c>
      <c r="F27" s="40">
        <f t="shared" si="0"/>
        <v>43420787.870000005</v>
      </c>
    </row>
    <row r="28" spans="1:6" ht="72">
      <c r="A28" s="41" t="s">
        <v>44</v>
      </c>
      <c r="B28" s="37" t="s">
        <v>33</v>
      </c>
      <c r="C28" s="38" t="s">
        <v>45</v>
      </c>
      <c r="D28" s="39">
        <v>207479000</v>
      </c>
      <c r="E28" s="39">
        <v>163812283.50999999</v>
      </c>
      <c r="F28" s="40">
        <f t="shared" si="0"/>
        <v>43666716.49000001</v>
      </c>
    </row>
    <row r="29" spans="1:6" ht="61.8">
      <c r="A29" s="41" t="s">
        <v>46</v>
      </c>
      <c r="B29" s="37" t="s">
        <v>33</v>
      </c>
      <c r="C29" s="38" t="s">
        <v>47</v>
      </c>
      <c r="D29" s="39" t="s">
        <v>48</v>
      </c>
      <c r="E29" s="39">
        <v>147591.64000000001</v>
      </c>
      <c r="F29" s="40" t="str">
        <f t="shared" si="0"/>
        <v>-</v>
      </c>
    </row>
    <row r="30" spans="1:6" ht="72">
      <c r="A30" s="41" t="s">
        <v>49</v>
      </c>
      <c r="B30" s="37" t="s">
        <v>33</v>
      </c>
      <c r="C30" s="38" t="s">
        <v>50</v>
      </c>
      <c r="D30" s="39" t="s">
        <v>48</v>
      </c>
      <c r="E30" s="39">
        <v>98796.22</v>
      </c>
      <c r="F30" s="40" t="str">
        <f t="shared" si="0"/>
        <v>-</v>
      </c>
    </row>
    <row r="31" spans="1:6" ht="61.8">
      <c r="A31" s="41" t="s">
        <v>51</v>
      </c>
      <c r="B31" s="37" t="s">
        <v>33</v>
      </c>
      <c r="C31" s="38" t="s">
        <v>52</v>
      </c>
      <c r="D31" s="39" t="s">
        <v>48</v>
      </c>
      <c r="E31" s="39">
        <v>10.52</v>
      </c>
      <c r="F31" s="40" t="str">
        <f t="shared" si="0"/>
        <v>-</v>
      </c>
    </row>
    <row r="32" spans="1:6" ht="82.2">
      <c r="A32" s="41" t="s">
        <v>53</v>
      </c>
      <c r="B32" s="37" t="s">
        <v>33</v>
      </c>
      <c r="C32" s="38" t="s">
        <v>54</v>
      </c>
      <c r="D32" s="39" t="s">
        <v>48</v>
      </c>
      <c r="E32" s="39">
        <v>-469.76</v>
      </c>
      <c r="F32" s="40" t="str">
        <f t="shared" si="0"/>
        <v>-</v>
      </c>
    </row>
    <row r="33" spans="1:6" ht="72">
      <c r="A33" s="41" t="s">
        <v>55</v>
      </c>
      <c r="B33" s="37" t="s">
        <v>33</v>
      </c>
      <c r="C33" s="38" t="s">
        <v>56</v>
      </c>
      <c r="D33" s="39">
        <v>2000000</v>
      </c>
      <c r="E33" s="39">
        <v>251064.91</v>
      </c>
      <c r="F33" s="40">
        <f t="shared" si="0"/>
        <v>1748935.09</v>
      </c>
    </row>
    <row r="34" spans="1:6" ht="92.4">
      <c r="A34" s="41" t="s">
        <v>57</v>
      </c>
      <c r="B34" s="37" t="s">
        <v>33</v>
      </c>
      <c r="C34" s="38" t="s">
        <v>58</v>
      </c>
      <c r="D34" s="39">
        <v>2000000</v>
      </c>
      <c r="E34" s="39">
        <v>206957.92</v>
      </c>
      <c r="F34" s="40">
        <f t="shared" si="0"/>
        <v>1793042.08</v>
      </c>
    </row>
    <row r="35" spans="1:6" ht="82.2">
      <c r="A35" s="41" t="s">
        <v>59</v>
      </c>
      <c r="B35" s="37" t="s">
        <v>33</v>
      </c>
      <c r="C35" s="38" t="s">
        <v>60</v>
      </c>
      <c r="D35" s="39" t="s">
        <v>48</v>
      </c>
      <c r="E35" s="39">
        <v>8193.2999999999993</v>
      </c>
      <c r="F35" s="40" t="str">
        <f t="shared" si="0"/>
        <v>-</v>
      </c>
    </row>
    <row r="36" spans="1:6" ht="102.6">
      <c r="A36" s="41" t="s">
        <v>61</v>
      </c>
      <c r="B36" s="37" t="s">
        <v>33</v>
      </c>
      <c r="C36" s="38" t="s">
        <v>62</v>
      </c>
      <c r="D36" s="39" t="s">
        <v>48</v>
      </c>
      <c r="E36" s="39">
        <v>35913.69</v>
      </c>
      <c r="F36" s="40" t="str">
        <f t="shared" si="0"/>
        <v>-</v>
      </c>
    </row>
    <row r="37" spans="1:6" ht="31.2">
      <c r="A37" s="36" t="s">
        <v>63</v>
      </c>
      <c r="B37" s="37" t="s">
        <v>33</v>
      </c>
      <c r="C37" s="38" t="s">
        <v>64</v>
      </c>
      <c r="D37" s="39">
        <v>1800000</v>
      </c>
      <c r="E37" s="39">
        <v>580993.68999999994</v>
      </c>
      <c r="F37" s="40">
        <f t="shared" si="0"/>
        <v>1219006.31</v>
      </c>
    </row>
    <row r="38" spans="1:6" ht="51.6">
      <c r="A38" s="36" t="s">
        <v>65</v>
      </c>
      <c r="B38" s="37" t="s">
        <v>33</v>
      </c>
      <c r="C38" s="38" t="s">
        <v>66</v>
      </c>
      <c r="D38" s="39">
        <v>1800000</v>
      </c>
      <c r="E38" s="39">
        <v>578474.46</v>
      </c>
      <c r="F38" s="40">
        <f t="shared" si="0"/>
        <v>1221525.54</v>
      </c>
    </row>
    <row r="39" spans="1:6" ht="41.4">
      <c r="A39" s="36" t="s">
        <v>67</v>
      </c>
      <c r="B39" s="37" t="s">
        <v>33</v>
      </c>
      <c r="C39" s="38" t="s">
        <v>68</v>
      </c>
      <c r="D39" s="39" t="s">
        <v>48</v>
      </c>
      <c r="E39" s="39">
        <v>2119.7399999999998</v>
      </c>
      <c r="F39" s="40" t="str">
        <f t="shared" si="0"/>
        <v>-</v>
      </c>
    </row>
    <row r="40" spans="1:6" ht="51.6">
      <c r="A40" s="36" t="s">
        <v>69</v>
      </c>
      <c r="B40" s="37" t="s">
        <v>33</v>
      </c>
      <c r="C40" s="38" t="s">
        <v>70</v>
      </c>
      <c r="D40" s="39" t="s">
        <v>48</v>
      </c>
      <c r="E40" s="39">
        <v>399.49</v>
      </c>
      <c r="F40" s="40" t="str">
        <f t="shared" si="0"/>
        <v>-</v>
      </c>
    </row>
    <row r="41" spans="1:6" ht="72">
      <c r="A41" s="41" t="s">
        <v>71</v>
      </c>
      <c r="B41" s="37" t="s">
        <v>33</v>
      </c>
      <c r="C41" s="38" t="s">
        <v>72</v>
      </c>
      <c r="D41" s="39" t="s">
        <v>48</v>
      </c>
      <c r="E41" s="39">
        <v>14507109.23</v>
      </c>
      <c r="F41" s="40" t="str">
        <f t="shared" si="0"/>
        <v>-</v>
      </c>
    </row>
    <row r="42" spans="1:6" ht="92.4">
      <c r="A42" s="41" t="s">
        <v>73</v>
      </c>
      <c r="B42" s="37" t="s">
        <v>33</v>
      </c>
      <c r="C42" s="38" t="s">
        <v>74</v>
      </c>
      <c r="D42" s="39" t="s">
        <v>48</v>
      </c>
      <c r="E42" s="39">
        <v>14504160.960000001</v>
      </c>
      <c r="F42" s="40" t="str">
        <f t="shared" si="0"/>
        <v>-</v>
      </c>
    </row>
    <row r="43" spans="1:6" ht="72">
      <c r="A43" s="41" t="s">
        <v>75</v>
      </c>
      <c r="B43" s="37" t="s">
        <v>33</v>
      </c>
      <c r="C43" s="38" t="s">
        <v>76</v>
      </c>
      <c r="D43" s="39" t="s">
        <v>48</v>
      </c>
      <c r="E43" s="39">
        <v>2948.27</v>
      </c>
      <c r="F43" s="40" t="str">
        <f t="shared" si="0"/>
        <v>-</v>
      </c>
    </row>
    <row r="44" spans="1:6" ht="21">
      <c r="A44" s="36" t="s">
        <v>77</v>
      </c>
      <c r="B44" s="37" t="s">
        <v>33</v>
      </c>
      <c r="C44" s="38" t="s">
        <v>78</v>
      </c>
      <c r="D44" s="39">
        <v>1226600</v>
      </c>
      <c r="E44" s="39">
        <v>1227186.2</v>
      </c>
      <c r="F44" s="40" t="str">
        <f t="shared" si="0"/>
        <v>-</v>
      </c>
    </row>
    <row r="45" spans="1:6" ht="21">
      <c r="A45" s="36" t="s">
        <v>79</v>
      </c>
      <c r="B45" s="37" t="s">
        <v>33</v>
      </c>
      <c r="C45" s="38" t="s">
        <v>80</v>
      </c>
      <c r="D45" s="39">
        <v>1226600</v>
      </c>
      <c r="E45" s="39">
        <v>1227186.2</v>
      </c>
      <c r="F45" s="40" t="str">
        <f t="shared" si="0"/>
        <v>-</v>
      </c>
    </row>
    <row r="46" spans="1:6" ht="51.6">
      <c r="A46" s="36" t="s">
        <v>81</v>
      </c>
      <c r="B46" s="37" t="s">
        <v>33</v>
      </c>
      <c r="C46" s="38" t="s">
        <v>82</v>
      </c>
      <c r="D46" s="39">
        <v>556000</v>
      </c>
      <c r="E46" s="39">
        <v>561084.67000000004</v>
      </c>
      <c r="F46" s="40" t="str">
        <f t="shared" si="0"/>
        <v>-</v>
      </c>
    </row>
    <row r="47" spans="1:6" ht="82.2">
      <c r="A47" s="41" t="s">
        <v>83</v>
      </c>
      <c r="B47" s="37" t="s">
        <v>33</v>
      </c>
      <c r="C47" s="38" t="s">
        <v>84</v>
      </c>
      <c r="D47" s="39">
        <v>556000</v>
      </c>
      <c r="E47" s="39">
        <v>561084.67000000004</v>
      </c>
      <c r="F47" s="40" t="str">
        <f t="shared" si="0"/>
        <v>-</v>
      </c>
    </row>
    <row r="48" spans="1:6" ht="61.8">
      <c r="A48" s="41" t="s">
        <v>85</v>
      </c>
      <c r="B48" s="37" t="s">
        <v>33</v>
      </c>
      <c r="C48" s="38" t="s">
        <v>86</v>
      </c>
      <c r="D48" s="39">
        <v>3000</v>
      </c>
      <c r="E48" s="39">
        <v>4011.68</v>
      </c>
      <c r="F48" s="40" t="str">
        <f t="shared" si="0"/>
        <v>-</v>
      </c>
    </row>
    <row r="49" spans="1:6" ht="92.4">
      <c r="A49" s="41" t="s">
        <v>87</v>
      </c>
      <c r="B49" s="37" t="s">
        <v>33</v>
      </c>
      <c r="C49" s="38" t="s">
        <v>88</v>
      </c>
      <c r="D49" s="39">
        <v>3000</v>
      </c>
      <c r="E49" s="39">
        <v>4011.68</v>
      </c>
      <c r="F49" s="40" t="str">
        <f t="shared" si="0"/>
        <v>-</v>
      </c>
    </row>
    <row r="50" spans="1:6" ht="51.6">
      <c r="A50" s="36" t="s">
        <v>89</v>
      </c>
      <c r="B50" s="37" t="s">
        <v>33</v>
      </c>
      <c r="C50" s="38" t="s">
        <v>90</v>
      </c>
      <c r="D50" s="39">
        <v>666600</v>
      </c>
      <c r="E50" s="39">
        <v>760968.99</v>
      </c>
      <c r="F50" s="40" t="str">
        <f t="shared" si="0"/>
        <v>-</v>
      </c>
    </row>
    <row r="51" spans="1:6" ht="82.2">
      <c r="A51" s="41" t="s">
        <v>91</v>
      </c>
      <c r="B51" s="37" t="s">
        <v>33</v>
      </c>
      <c r="C51" s="38" t="s">
        <v>92</v>
      </c>
      <c r="D51" s="39">
        <v>666600</v>
      </c>
      <c r="E51" s="39">
        <v>760968.99</v>
      </c>
      <c r="F51" s="40" t="str">
        <f t="shared" si="0"/>
        <v>-</v>
      </c>
    </row>
    <row r="52" spans="1:6" ht="51.6">
      <c r="A52" s="36" t="s">
        <v>93</v>
      </c>
      <c r="B52" s="37" t="s">
        <v>33</v>
      </c>
      <c r="C52" s="38" t="s">
        <v>94</v>
      </c>
      <c r="D52" s="39">
        <v>1000</v>
      </c>
      <c r="E52" s="39">
        <v>-98879.14</v>
      </c>
      <c r="F52" s="40">
        <f t="shared" si="0"/>
        <v>99879.14</v>
      </c>
    </row>
    <row r="53" spans="1:6" ht="82.2">
      <c r="A53" s="41" t="s">
        <v>95</v>
      </c>
      <c r="B53" s="37" t="s">
        <v>33</v>
      </c>
      <c r="C53" s="38" t="s">
        <v>96</v>
      </c>
      <c r="D53" s="39">
        <v>1000</v>
      </c>
      <c r="E53" s="39">
        <v>-98879.14</v>
      </c>
      <c r="F53" s="40">
        <f t="shared" si="0"/>
        <v>99879.14</v>
      </c>
    </row>
    <row r="54" spans="1:6" ht="13.2">
      <c r="A54" s="36" t="s">
        <v>97</v>
      </c>
      <c r="B54" s="37" t="s">
        <v>33</v>
      </c>
      <c r="C54" s="38" t="s">
        <v>98</v>
      </c>
      <c r="D54" s="39" t="s">
        <v>48</v>
      </c>
      <c r="E54" s="39">
        <v>9828.92</v>
      </c>
      <c r="F54" s="40" t="str">
        <f t="shared" si="0"/>
        <v>-</v>
      </c>
    </row>
    <row r="55" spans="1:6" ht="13.2">
      <c r="A55" s="36" t="s">
        <v>99</v>
      </c>
      <c r="B55" s="37" t="s">
        <v>33</v>
      </c>
      <c r="C55" s="38" t="s">
        <v>100</v>
      </c>
      <c r="D55" s="39" t="s">
        <v>48</v>
      </c>
      <c r="E55" s="39">
        <v>9828.92</v>
      </c>
      <c r="F55" s="40" t="str">
        <f t="shared" si="0"/>
        <v>-</v>
      </c>
    </row>
    <row r="56" spans="1:6" ht="13.2">
      <c r="A56" s="36" t="s">
        <v>99</v>
      </c>
      <c r="B56" s="37" t="s">
        <v>33</v>
      </c>
      <c r="C56" s="38" t="s">
        <v>101</v>
      </c>
      <c r="D56" s="39" t="s">
        <v>48</v>
      </c>
      <c r="E56" s="39">
        <v>9828.92</v>
      </c>
      <c r="F56" s="40" t="str">
        <f t="shared" ref="F56:F87" si="1">IF(OR(D56="-",IF(E56="-",0,E56)&gt;=IF(D56="-",0,D56)),"-",IF(D56="-",0,D56)-IF(E56="-",0,E56))</f>
        <v>-</v>
      </c>
    </row>
    <row r="57" spans="1:6" ht="31.2">
      <c r="A57" s="36" t="s">
        <v>102</v>
      </c>
      <c r="B57" s="37" t="s">
        <v>33</v>
      </c>
      <c r="C57" s="38" t="s">
        <v>103</v>
      </c>
      <c r="D57" s="39" t="s">
        <v>48</v>
      </c>
      <c r="E57" s="39">
        <v>9828.92</v>
      </c>
      <c r="F57" s="40" t="str">
        <f t="shared" si="1"/>
        <v>-</v>
      </c>
    </row>
    <row r="58" spans="1:6" ht="13.2">
      <c r="A58" s="36" t="s">
        <v>104</v>
      </c>
      <c r="B58" s="37" t="s">
        <v>33</v>
      </c>
      <c r="C58" s="38" t="s">
        <v>105</v>
      </c>
      <c r="D58" s="39">
        <v>133713800</v>
      </c>
      <c r="E58" s="39">
        <v>95548352.700000003</v>
      </c>
      <c r="F58" s="40">
        <f t="shared" si="1"/>
        <v>38165447.299999997</v>
      </c>
    </row>
    <row r="59" spans="1:6" ht="13.2">
      <c r="A59" s="36" t="s">
        <v>106</v>
      </c>
      <c r="B59" s="37" t="s">
        <v>33</v>
      </c>
      <c r="C59" s="38" t="s">
        <v>107</v>
      </c>
      <c r="D59" s="39">
        <v>3703800</v>
      </c>
      <c r="E59" s="39">
        <v>3319581.6</v>
      </c>
      <c r="F59" s="40">
        <f t="shared" si="1"/>
        <v>384218.39999999991</v>
      </c>
    </row>
    <row r="60" spans="1:6" ht="31.2">
      <c r="A60" s="36" t="s">
        <v>108</v>
      </c>
      <c r="B60" s="37" t="s">
        <v>33</v>
      </c>
      <c r="C60" s="38" t="s">
        <v>109</v>
      </c>
      <c r="D60" s="39">
        <v>3703800</v>
      </c>
      <c r="E60" s="39">
        <v>3319581.6</v>
      </c>
      <c r="F60" s="40">
        <f t="shared" si="1"/>
        <v>384218.39999999991</v>
      </c>
    </row>
    <row r="61" spans="1:6" ht="51.6">
      <c r="A61" s="36" t="s">
        <v>110</v>
      </c>
      <c r="B61" s="37" t="s">
        <v>33</v>
      </c>
      <c r="C61" s="38" t="s">
        <v>111</v>
      </c>
      <c r="D61" s="39">
        <v>3703800</v>
      </c>
      <c r="E61" s="39">
        <v>3296228.72</v>
      </c>
      <c r="F61" s="40">
        <f t="shared" si="1"/>
        <v>407571.2799999998</v>
      </c>
    </row>
    <row r="62" spans="1:6" ht="41.4">
      <c r="A62" s="36" t="s">
        <v>112</v>
      </c>
      <c r="B62" s="37" t="s">
        <v>33</v>
      </c>
      <c r="C62" s="38" t="s">
        <v>113</v>
      </c>
      <c r="D62" s="39" t="s">
        <v>48</v>
      </c>
      <c r="E62" s="39">
        <v>23352.880000000001</v>
      </c>
      <c r="F62" s="40" t="str">
        <f t="shared" si="1"/>
        <v>-</v>
      </c>
    </row>
    <row r="63" spans="1:6" ht="13.2">
      <c r="A63" s="36" t="s">
        <v>114</v>
      </c>
      <c r="B63" s="37" t="s">
        <v>33</v>
      </c>
      <c r="C63" s="38" t="s">
        <v>115</v>
      </c>
      <c r="D63" s="39">
        <v>130010000</v>
      </c>
      <c r="E63" s="39">
        <v>92228771.099999994</v>
      </c>
      <c r="F63" s="40">
        <f t="shared" si="1"/>
        <v>37781228.900000006</v>
      </c>
    </row>
    <row r="64" spans="1:6" ht="13.2">
      <c r="A64" s="36" t="s">
        <v>116</v>
      </c>
      <c r="B64" s="37" t="s">
        <v>33</v>
      </c>
      <c r="C64" s="38" t="s">
        <v>117</v>
      </c>
      <c r="D64" s="39">
        <v>123010000</v>
      </c>
      <c r="E64" s="39">
        <v>80334692.629999995</v>
      </c>
      <c r="F64" s="40">
        <f t="shared" si="1"/>
        <v>42675307.370000005</v>
      </c>
    </row>
    <row r="65" spans="1:6" ht="21">
      <c r="A65" s="36" t="s">
        <v>118</v>
      </c>
      <c r="B65" s="37" t="s">
        <v>33</v>
      </c>
      <c r="C65" s="38" t="s">
        <v>119</v>
      </c>
      <c r="D65" s="39">
        <v>123010000</v>
      </c>
      <c r="E65" s="39">
        <v>80334692.629999995</v>
      </c>
      <c r="F65" s="40">
        <f t="shared" si="1"/>
        <v>42675307.370000005</v>
      </c>
    </row>
    <row r="66" spans="1:6" ht="13.2">
      <c r="A66" s="36" t="s">
        <v>120</v>
      </c>
      <c r="B66" s="37" t="s">
        <v>33</v>
      </c>
      <c r="C66" s="38" t="s">
        <v>121</v>
      </c>
      <c r="D66" s="39">
        <v>7000000</v>
      </c>
      <c r="E66" s="39">
        <v>11894078.470000001</v>
      </c>
      <c r="F66" s="40" t="str">
        <f t="shared" si="1"/>
        <v>-</v>
      </c>
    </row>
    <row r="67" spans="1:6" ht="21">
      <c r="A67" s="36" t="s">
        <v>122</v>
      </c>
      <c r="B67" s="37" t="s">
        <v>33</v>
      </c>
      <c r="C67" s="38" t="s">
        <v>123</v>
      </c>
      <c r="D67" s="39">
        <v>7000000</v>
      </c>
      <c r="E67" s="39">
        <v>11894078.470000001</v>
      </c>
      <c r="F67" s="40" t="str">
        <f t="shared" si="1"/>
        <v>-</v>
      </c>
    </row>
    <row r="68" spans="1:6" ht="13.2">
      <c r="A68" s="36" t="s">
        <v>124</v>
      </c>
      <c r="B68" s="37" t="s">
        <v>33</v>
      </c>
      <c r="C68" s="38" t="s">
        <v>125</v>
      </c>
      <c r="D68" s="39">
        <v>3500</v>
      </c>
      <c r="E68" s="39">
        <v>200</v>
      </c>
      <c r="F68" s="40">
        <f t="shared" si="1"/>
        <v>3300</v>
      </c>
    </row>
    <row r="69" spans="1:6" ht="31.2">
      <c r="A69" s="36" t="s">
        <v>126</v>
      </c>
      <c r="B69" s="37" t="s">
        <v>33</v>
      </c>
      <c r="C69" s="38" t="s">
        <v>127</v>
      </c>
      <c r="D69" s="39">
        <v>3500</v>
      </c>
      <c r="E69" s="39">
        <v>200</v>
      </c>
      <c r="F69" s="40">
        <f t="shared" si="1"/>
        <v>3300</v>
      </c>
    </row>
    <row r="70" spans="1:6" ht="51.6">
      <c r="A70" s="36" t="s">
        <v>128</v>
      </c>
      <c r="B70" s="37" t="s">
        <v>33</v>
      </c>
      <c r="C70" s="38" t="s">
        <v>129</v>
      </c>
      <c r="D70" s="39">
        <v>3500</v>
      </c>
      <c r="E70" s="39">
        <v>200</v>
      </c>
      <c r="F70" s="40">
        <f t="shared" si="1"/>
        <v>3300</v>
      </c>
    </row>
    <row r="71" spans="1:6" ht="51.6">
      <c r="A71" s="36" t="s">
        <v>128</v>
      </c>
      <c r="B71" s="37" t="s">
        <v>33</v>
      </c>
      <c r="C71" s="38" t="s">
        <v>130</v>
      </c>
      <c r="D71" s="39">
        <v>3500</v>
      </c>
      <c r="E71" s="39">
        <v>200</v>
      </c>
      <c r="F71" s="40">
        <f t="shared" si="1"/>
        <v>3300</v>
      </c>
    </row>
    <row r="72" spans="1:6" ht="31.2">
      <c r="A72" s="36" t="s">
        <v>131</v>
      </c>
      <c r="B72" s="37" t="s">
        <v>33</v>
      </c>
      <c r="C72" s="38" t="s">
        <v>132</v>
      </c>
      <c r="D72" s="39">
        <v>9560000</v>
      </c>
      <c r="E72" s="39">
        <v>12954312.949999999</v>
      </c>
      <c r="F72" s="40" t="str">
        <f t="shared" si="1"/>
        <v>-</v>
      </c>
    </row>
    <row r="73" spans="1:6" ht="61.8">
      <c r="A73" s="41" t="s">
        <v>133</v>
      </c>
      <c r="B73" s="37" t="s">
        <v>33</v>
      </c>
      <c r="C73" s="38" t="s">
        <v>134</v>
      </c>
      <c r="D73" s="39">
        <v>9110000</v>
      </c>
      <c r="E73" s="39">
        <v>12482908.74</v>
      </c>
      <c r="F73" s="40" t="str">
        <f t="shared" si="1"/>
        <v>-</v>
      </c>
    </row>
    <row r="74" spans="1:6" ht="51.6">
      <c r="A74" s="36" t="s">
        <v>135</v>
      </c>
      <c r="B74" s="37" t="s">
        <v>33</v>
      </c>
      <c r="C74" s="38" t="s">
        <v>136</v>
      </c>
      <c r="D74" s="39">
        <v>8660000</v>
      </c>
      <c r="E74" s="39">
        <v>12482908.74</v>
      </c>
      <c r="F74" s="40" t="str">
        <f t="shared" si="1"/>
        <v>-</v>
      </c>
    </row>
    <row r="75" spans="1:6" ht="61.8">
      <c r="A75" s="41" t="s">
        <v>137</v>
      </c>
      <c r="B75" s="37" t="s">
        <v>33</v>
      </c>
      <c r="C75" s="38" t="s">
        <v>138</v>
      </c>
      <c r="D75" s="39">
        <v>8660000</v>
      </c>
      <c r="E75" s="39">
        <v>12482908.74</v>
      </c>
      <c r="F75" s="40" t="str">
        <f t="shared" si="1"/>
        <v>-</v>
      </c>
    </row>
    <row r="76" spans="1:6" ht="31.2">
      <c r="A76" s="36" t="s">
        <v>139</v>
      </c>
      <c r="B76" s="37" t="s">
        <v>33</v>
      </c>
      <c r="C76" s="38" t="s">
        <v>140</v>
      </c>
      <c r="D76" s="39">
        <v>450000</v>
      </c>
      <c r="E76" s="39" t="s">
        <v>48</v>
      </c>
      <c r="F76" s="40">
        <f t="shared" si="1"/>
        <v>450000</v>
      </c>
    </row>
    <row r="77" spans="1:6" ht="21">
      <c r="A77" s="36" t="s">
        <v>141</v>
      </c>
      <c r="B77" s="37" t="s">
        <v>33</v>
      </c>
      <c r="C77" s="38" t="s">
        <v>142</v>
      </c>
      <c r="D77" s="39">
        <v>450000</v>
      </c>
      <c r="E77" s="39" t="s">
        <v>48</v>
      </c>
      <c r="F77" s="40">
        <f t="shared" si="1"/>
        <v>450000</v>
      </c>
    </row>
    <row r="78" spans="1:6" ht="61.8">
      <c r="A78" s="41" t="s">
        <v>143</v>
      </c>
      <c r="B78" s="37" t="s">
        <v>33</v>
      </c>
      <c r="C78" s="38" t="s">
        <v>144</v>
      </c>
      <c r="D78" s="39">
        <v>450000</v>
      </c>
      <c r="E78" s="39">
        <v>471404.21</v>
      </c>
      <c r="F78" s="40" t="str">
        <f t="shared" si="1"/>
        <v>-</v>
      </c>
    </row>
    <row r="79" spans="1:6" ht="61.8">
      <c r="A79" s="41" t="s">
        <v>145</v>
      </c>
      <c r="B79" s="37" t="s">
        <v>33</v>
      </c>
      <c r="C79" s="38" t="s">
        <v>146</v>
      </c>
      <c r="D79" s="39">
        <v>450000</v>
      </c>
      <c r="E79" s="39">
        <v>471404.21</v>
      </c>
      <c r="F79" s="40" t="str">
        <f t="shared" si="1"/>
        <v>-</v>
      </c>
    </row>
    <row r="80" spans="1:6" ht="51.6">
      <c r="A80" s="36" t="s">
        <v>147</v>
      </c>
      <c r="B80" s="37" t="s">
        <v>33</v>
      </c>
      <c r="C80" s="38" t="s">
        <v>148</v>
      </c>
      <c r="D80" s="39">
        <v>450000</v>
      </c>
      <c r="E80" s="39">
        <v>471404.21</v>
      </c>
      <c r="F80" s="40" t="str">
        <f t="shared" si="1"/>
        <v>-</v>
      </c>
    </row>
    <row r="81" spans="1:6" ht="21">
      <c r="A81" s="36" t="s">
        <v>149</v>
      </c>
      <c r="B81" s="37" t="s">
        <v>33</v>
      </c>
      <c r="C81" s="38" t="s">
        <v>150</v>
      </c>
      <c r="D81" s="39" t="s">
        <v>48</v>
      </c>
      <c r="E81" s="39">
        <v>5483470.6100000003</v>
      </c>
      <c r="F81" s="40" t="str">
        <f t="shared" si="1"/>
        <v>-</v>
      </c>
    </row>
    <row r="82" spans="1:6" ht="13.2">
      <c r="A82" s="36" t="s">
        <v>151</v>
      </c>
      <c r="B82" s="37" t="s">
        <v>33</v>
      </c>
      <c r="C82" s="38" t="s">
        <v>152</v>
      </c>
      <c r="D82" s="39" t="s">
        <v>48</v>
      </c>
      <c r="E82" s="39">
        <v>5483470.6100000003</v>
      </c>
      <c r="F82" s="40" t="str">
        <f t="shared" si="1"/>
        <v>-</v>
      </c>
    </row>
    <row r="83" spans="1:6" ht="21">
      <c r="A83" s="36" t="s">
        <v>153</v>
      </c>
      <c r="B83" s="37" t="s">
        <v>33</v>
      </c>
      <c r="C83" s="38" t="s">
        <v>154</v>
      </c>
      <c r="D83" s="39" t="s">
        <v>48</v>
      </c>
      <c r="E83" s="39">
        <v>18875.13</v>
      </c>
      <c r="F83" s="40" t="str">
        <f t="shared" si="1"/>
        <v>-</v>
      </c>
    </row>
    <row r="84" spans="1:6" ht="31.2">
      <c r="A84" s="36" t="s">
        <v>155</v>
      </c>
      <c r="B84" s="37" t="s">
        <v>33</v>
      </c>
      <c r="C84" s="38" t="s">
        <v>156</v>
      </c>
      <c r="D84" s="39" t="s">
        <v>48</v>
      </c>
      <c r="E84" s="39">
        <v>59.35</v>
      </c>
      <c r="F84" s="40" t="str">
        <f t="shared" si="1"/>
        <v>-</v>
      </c>
    </row>
    <row r="85" spans="1:6" ht="51.6">
      <c r="A85" s="36" t="s">
        <v>157</v>
      </c>
      <c r="B85" s="37" t="s">
        <v>33</v>
      </c>
      <c r="C85" s="38" t="s">
        <v>158</v>
      </c>
      <c r="D85" s="39" t="s">
        <v>48</v>
      </c>
      <c r="E85" s="39">
        <v>18815.78</v>
      </c>
      <c r="F85" s="40" t="str">
        <f t="shared" si="1"/>
        <v>-</v>
      </c>
    </row>
    <row r="86" spans="1:6" ht="13.2">
      <c r="A86" s="36" t="s">
        <v>159</v>
      </c>
      <c r="B86" s="37" t="s">
        <v>33</v>
      </c>
      <c r="C86" s="38" t="s">
        <v>160</v>
      </c>
      <c r="D86" s="39" t="s">
        <v>48</v>
      </c>
      <c r="E86" s="39">
        <v>1764.62</v>
      </c>
      <c r="F86" s="40" t="str">
        <f t="shared" si="1"/>
        <v>-</v>
      </c>
    </row>
    <row r="87" spans="1:6" ht="41.4">
      <c r="A87" s="36" t="s">
        <v>161</v>
      </c>
      <c r="B87" s="37" t="s">
        <v>33</v>
      </c>
      <c r="C87" s="38" t="s">
        <v>162</v>
      </c>
      <c r="D87" s="39" t="s">
        <v>48</v>
      </c>
      <c r="E87" s="39">
        <v>1764.62</v>
      </c>
      <c r="F87" s="40" t="str">
        <f t="shared" si="1"/>
        <v>-</v>
      </c>
    </row>
    <row r="88" spans="1:6" ht="13.2">
      <c r="A88" s="36" t="s">
        <v>163</v>
      </c>
      <c r="B88" s="37" t="s">
        <v>33</v>
      </c>
      <c r="C88" s="38" t="s">
        <v>164</v>
      </c>
      <c r="D88" s="39" t="s">
        <v>48</v>
      </c>
      <c r="E88" s="39">
        <v>5462830.8600000003</v>
      </c>
      <c r="F88" s="40" t="str">
        <f t="shared" ref="F88:F119" si="2">IF(OR(D88="-",IF(E88="-",0,E88)&gt;=IF(D88="-",0,D88)),"-",IF(D88="-",0,D88)-IF(E88="-",0,E88))</f>
        <v>-</v>
      </c>
    </row>
    <row r="89" spans="1:6" ht="13.2">
      <c r="A89" s="36" t="s">
        <v>165</v>
      </c>
      <c r="B89" s="37" t="s">
        <v>33</v>
      </c>
      <c r="C89" s="38" t="s">
        <v>166</v>
      </c>
      <c r="D89" s="39" t="s">
        <v>48</v>
      </c>
      <c r="E89" s="39">
        <v>5462830.8600000003</v>
      </c>
      <c r="F89" s="40" t="str">
        <f t="shared" si="2"/>
        <v>-</v>
      </c>
    </row>
    <row r="90" spans="1:6" ht="21">
      <c r="A90" s="36" t="s">
        <v>167</v>
      </c>
      <c r="B90" s="37" t="s">
        <v>33</v>
      </c>
      <c r="C90" s="38" t="s">
        <v>168</v>
      </c>
      <c r="D90" s="39">
        <v>1675000</v>
      </c>
      <c r="E90" s="39">
        <v>8437533.25</v>
      </c>
      <c r="F90" s="40" t="str">
        <f t="shared" si="2"/>
        <v>-</v>
      </c>
    </row>
    <row r="91" spans="1:6" ht="21">
      <c r="A91" s="36" t="s">
        <v>169</v>
      </c>
      <c r="B91" s="37" t="s">
        <v>33</v>
      </c>
      <c r="C91" s="38" t="s">
        <v>170</v>
      </c>
      <c r="D91" s="39">
        <v>1000000</v>
      </c>
      <c r="E91" s="39">
        <v>2540468.86</v>
      </c>
      <c r="F91" s="40" t="str">
        <f t="shared" si="2"/>
        <v>-</v>
      </c>
    </row>
    <row r="92" spans="1:6" ht="21">
      <c r="A92" s="36" t="s">
        <v>171</v>
      </c>
      <c r="B92" s="37" t="s">
        <v>33</v>
      </c>
      <c r="C92" s="38" t="s">
        <v>172</v>
      </c>
      <c r="D92" s="39">
        <v>1000000</v>
      </c>
      <c r="E92" s="39">
        <v>2540468.86</v>
      </c>
      <c r="F92" s="40" t="str">
        <f t="shared" si="2"/>
        <v>-</v>
      </c>
    </row>
    <row r="93" spans="1:6" ht="31.2">
      <c r="A93" s="36" t="s">
        <v>173</v>
      </c>
      <c r="B93" s="37" t="s">
        <v>33</v>
      </c>
      <c r="C93" s="38" t="s">
        <v>174</v>
      </c>
      <c r="D93" s="39">
        <v>1000000</v>
      </c>
      <c r="E93" s="39">
        <v>2540468.86</v>
      </c>
      <c r="F93" s="40" t="str">
        <f t="shared" si="2"/>
        <v>-</v>
      </c>
    </row>
    <row r="94" spans="1:6" ht="51.6">
      <c r="A94" s="36" t="s">
        <v>175</v>
      </c>
      <c r="B94" s="37" t="s">
        <v>33</v>
      </c>
      <c r="C94" s="38" t="s">
        <v>176</v>
      </c>
      <c r="D94" s="39">
        <v>675000</v>
      </c>
      <c r="E94" s="39">
        <v>5897064.3899999997</v>
      </c>
      <c r="F94" s="40" t="str">
        <f t="shared" si="2"/>
        <v>-</v>
      </c>
    </row>
    <row r="95" spans="1:6" ht="51.6">
      <c r="A95" s="36" t="s">
        <v>177</v>
      </c>
      <c r="B95" s="37" t="s">
        <v>33</v>
      </c>
      <c r="C95" s="38" t="s">
        <v>178</v>
      </c>
      <c r="D95" s="39">
        <v>675000</v>
      </c>
      <c r="E95" s="39">
        <v>5897064.3899999997</v>
      </c>
      <c r="F95" s="40" t="str">
        <f t="shared" si="2"/>
        <v>-</v>
      </c>
    </row>
    <row r="96" spans="1:6" ht="61.8">
      <c r="A96" s="41" t="s">
        <v>179</v>
      </c>
      <c r="B96" s="37" t="s">
        <v>33</v>
      </c>
      <c r="C96" s="38" t="s">
        <v>180</v>
      </c>
      <c r="D96" s="39">
        <v>675000</v>
      </c>
      <c r="E96" s="39">
        <v>5897064.3899999997</v>
      </c>
      <c r="F96" s="40" t="str">
        <f t="shared" si="2"/>
        <v>-</v>
      </c>
    </row>
    <row r="97" spans="1:6" ht="13.2">
      <c r="A97" s="36" t="s">
        <v>181</v>
      </c>
      <c r="B97" s="37" t="s">
        <v>33</v>
      </c>
      <c r="C97" s="38" t="s">
        <v>182</v>
      </c>
      <c r="D97" s="39">
        <v>250000</v>
      </c>
      <c r="E97" s="39">
        <v>2979797.42</v>
      </c>
      <c r="F97" s="40" t="str">
        <f t="shared" si="2"/>
        <v>-</v>
      </c>
    </row>
    <row r="98" spans="1:6" ht="31.2">
      <c r="A98" s="36" t="s">
        <v>183</v>
      </c>
      <c r="B98" s="37" t="s">
        <v>33</v>
      </c>
      <c r="C98" s="38" t="s">
        <v>184</v>
      </c>
      <c r="D98" s="39">
        <v>25000</v>
      </c>
      <c r="E98" s="39">
        <v>50000</v>
      </c>
      <c r="F98" s="40" t="str">
        <f t="shared" si="2"/>
        <v>-</v>
      </c>
    </row>
    <row r="99" spans="1:6" ht="41.4">
      <c r="A99" s="36" t="s">
        <v>185</v>
      </c>
      <c r="B99" s="37" t="s">
        <v>33</v>
      </c>
      <c r="C99" s="38" t="s">
        <v>186</v>
      </c>
      <c r="D99" s="39">
        <v>25000</v>
      </c>
      <c r="E99" s="39">
        <v>50000</v>
      </c>
      <c r="F99" s="40" t="str">
        <f t="shared" si="2"/>
        <v>-</v>
      </c>
    </row>
    <row r="100" spans="1:6" ht="51.6">
      <c r="A100" s="36" t="s">
        <v>187</v>
      </c>
      <c r="B100" s="37" t="s">
        <v>33</v>
      </c>
      <c r="C100" s="38" t="s">
        <v>188</v>
      </c>
      <c r="D100" s="39">
        <v>25000</v>
      </c>
      <c r="E100" s="39" t="s">
        <v>48</v>
      </c>
      <c r="F100" s="40">
        <f t="shared" si="2"/>
        <v>25000</v>
      </c>
    </row>
    <row r="101" spans="1:6" ht="51.6">
      <c r="A101" s="36" t="s">
        <v>189</v>
      </c>
      <c r="B101" s="37" t="s">
        <v>33</v>
      </c>
      <c r="C101" s="38" t="s">
        <v>190</v>
      </c>
      <c r="D101" s="39" t="s">
        <v>48</v>
      </c>
      <c r="E101" s="39">
        <v>50000</v>
      </c>
      <c r="F101" s="40" t="str">
        <f t="shared" si="2"/>
        <v>-</v>
      </c>
    </row>
    <row r="102" spans="1:6" ht="82.2">
      <c r="A102" s="41" t="s">
        <v>191</v>
      </c>
      <c r="B102" s="37" t="s">
        <v>33</v>
      </c>
      <c r="C102" s="38" t="s">
        <v>192</v>
      </c>
      <c r="D102" s="39">
        <v>125000</v>
      </c>
      <c r="E102" s="39">
        <v>775324.62</v>
      </c>
      <c r="F102" s="40" t="str">
        <f t="shared" si="2"/>
        <v>-</v>
      </c>
    </row>
    <row r="103" spans="1:6" ht="41.4">
      <c r="A103" s="36" t="s">
        <v>193</v>
      </c>
      <c r="B103" s="37" t="s">
        <v>33</v>
      </c>
      <c r="C103" s="38" t="s">
        <v>194</v>
      </c>
      <c r="D103" s="39">
        <v>100000</v>
      </c>
      <c r="E103" s="39">
        <v>64072.73</v>
      </c>
      <c r="F103" s="40">
        <f t="shared" si="2"/>
        <v>35927.269999999997</v>
      </c>
    </row>
    <row r="104" spans="1:6" ht="51.6">
      <c r="A104" s="36" t="s">
        <v>195</v>
      </c>
      <c r="B104" s="37" t="s">
        <v>33</v>
      </c>
      <c r="C104" s="38" t="s">
        <v>196</v>
      </c>
      <c r="D104" s="39">
        <v>100000</v>
      </c>
      <c r="E104" s="39">
        <v>64072.73</v>
      </c>
      <c r="F104" s="40">
        <f t="shared" si="2"/>
        <v>35927.269999999997</v>
      </c>
    </row>
    <row r="105" spans="1:6" ht="61.8">
      <c r="A105" s="41" t="s">
        <v>197</v>
      </c>
      <c r="B105" s="37" t="s">
        <v>33</v>
      </c>
      <c r="C105" s="38" t="s">
        <v>198</v>
      </c>
      <c r="D105" s="39">
        <v>25000</v>
      </c>
      <c r="E105" s="39">
        <v>711251.89</v>
      </c>
      <c r="F105" s="40" t="str">
        <f t="shared" si="2"/>
        <v>-</v>
      </c>
    </row>
    <row r="106" spans="1:6" ht="51.6">
      <c r="A106" s="36" t="s">
        <v>199</v>
      </c>
      <c r="B106" s="37" t="s">
        <v>33</v>
      </c>
      <c r="C106" s="38" t="s">
        <v>200</v>
      </c>
      <c r="D106" s="39">
        <v>25000</v>
      </c>
      <c r="E106" s="39">
        <v>711251.89</v>
      </c>
      <c r="F106" s="40" t="str">
        <f t="shared" si="2"/>
        <v>-</v>
      </c>
    </row>
    <row r="107" spans="1:6" ht="13.2">
      <c r="A107" s="36" t="s">
        <v>201</v>
      </c>
      <c r="B107" s="37" t="s">
        <v>33</v>
      </c>
      <c r="C107" s="38" t="s">
        <v>202</v>
      </c>
      <c r="D107" s="39">
        <v>100000</v>
      </c>
      <c r="E107" s="39">
        <v>2154472.7999999998</v>
      </c>
      <c r="F107" s="40" t="str">
        <f t="shared" si="2"/>
        <v>-</v>
      </c>
    </row>
    <row r="108" spans="1:6" ht="61.8">
      <c r="A108" s="41" t="s">
        <v>203</v>
      </c>
      <c r="B108" s="37" t="s">
        <v>33</v>
      </c>
      <c r="C108" s="38" t="s">
        <v>204</v>
      </c>
      <c r="D108" s="39">
        <v>100000</v>
      </c>
      <c r="E108" s="39">
        <v>2157472.7999999998</v>
      </c>
      <c r="F108" s="40" t="str">
        <f t="shared" si="2"/>
        <v>-</v>
      </c>
    </row>
    <row r="109" spans="1:6" ht="41.4">
      <c r="A109" s="36" t="s">
        <v>205</v>
      </c>
      <c r="B109" s="37" t="s">
        <v>33</v>
      </c>
      <c r="C109" s="38" t="s">
        <v>206</v>
      </c>
      <c r="D109" s="39">
        <v>100000</v>
      </c>
      <c r="E109" s="39">
        <v>2157472.7999999998</v>
      </c>
      <c r="F109" s="40" t="str">
        <f t="shared" si="2"/>
        <v>-</v>
      </c>
    </row>
    <row r="110" spans="1:6" ht="51.6">
      <c r="A110" s="36" t="s">
        <v>207</v>
      </c>
      <c r="B110" s="37" t="s">
        <v>33</v>
      </c>
      <c r="C110" s="38" t="s">
        <v>208</v>
      </c>
      <c r="D110" s="39" t="s">
        <v>48</v>
      </c>
      <c r="E110" s="39">
        <v>-3000</v>
      </c>
      <c r="F110" s="40" t="str">
        <f t="shared" si="2"/>
        <v>-</v>
      </c>
    </row>
    <row r="111" spans="1:6" ht="51.6">
      <c r="A111" s="36" t="s">
        <v>209</v>
      </c>
      <c r="B111" s="37" t="s">
        <v>33</v>
      </c>
      <c r="C111" s="38" t="s">
        <v>210</v>
      </c>
      <c r="D111" s="39" t="s">
        <v>48</v>
      </c>
      <c r="E111" s="39">
        <v>-3000</v>
      </c>
      <c r="F111" s="40" t="str">
        <f t="shared" si="2"/>
        <v>-</v>
      </c>
    </row>
    <row r="112" spans="1:6" ht="13.2">
      <c r="A112" s="36" t="s">
        <v>211</v>
      </c>
      <c r="B112" s="37" t="s">
        <v>33</v>
      </c>
      <c r="C112" s="38" t="s">
        <v>212</v>
      </c>
      <c r="D112" s="39" t="s">
        <v>48</v>
      </c>
      <c r="E112" s="39">
        <v>1101784.5</v>
      </c>
      <c r="F112" s="40" t="str">
        <f t="shared" si="2"/>
        <v>-</v>
      </c>
    </row>
    <row r="113" spans="1:6" ht="13.2">
      <c r="A113" s="36" t="s">
        <v>213</v>
      </c>
      <c r="B113" s="37" t="s">
        <v>33</v>
      </c>
      <c r="C113" s="38" t="s">
        <v>214</v>
      </c>
      <c r="D113" s="39" t="s">
        <v>48</v>
      </c>
      <c r="E113" s="39">
        <v>1101784.5</v>
      </c>
      <c r="F113" s="40" t="str">
        <f t="shared" si="2"/>
        <v>-</v>
      </c>
    </row>
    <row r="114" spans="1:6" ht="21">
      <c r="A114" s="36" t="s">
        <v>215</v>
      </c>
      <c r="B114" s="37" t="s">
        <v>33</v>
      </c>
      <c r="C114" s="38" t="s">
        <v>216</v>
      </c>
      <c r="D114" s="39" t="s">
        <v>48</v>
      </c>
      <c r="E114" s="39">
        <v>1101784.5</v>
      </c>
      <c r="F114" s="40" t="str">
        <f t="shared" si="2"/>
        <v>-</v>
      </c>
    </row>
    <row r="115" spans="1:6" ht="13.2">
      <c r="A115" s="36" t="s">
        <v>217</v>
      </c>
      <c r="B115" s="37" t="s">
        <v>33</v>
      </c>
      <c r="C115" s="38" t="s">
        <v>218</v>
      </c>
      <c r="D115" s="39">
        <v>119641420</v>
      </c>
      <c r="E115" s="39">
        <v>69413229.590000004</v>
      </c>
      <c r="F115" s="40">
        <f t="shared" si="2"/>
        <v>50228190.409999996</v>
      </c>
    </row>
    <row r="116" spans="1:6" ht="21">
      <c r="A116" s="36" t="s">
        <v>219</v>
      </c>
      <c r="B116" s="37" t="s">
        <v>33</v>
      </c>
      <c r="C116" s="38" t="s">
        <v>220</v>
      </c>
      <c r="D116" s="39">
        <v>119641420</v>
      </c>
      <c r="E116" s="39">
        <v>70512666.060000002</v>
      </c>
      <c r="F116" s="40">
        <f t="shared" si="2"/>
        <v>49128753.939999998</v>
      </c>
    </row>
    <row r="117" spans="1:6" ht="21">
      <c r="A117" s="36" t="s">
        <v>221</v>
      </c>
      <c r="B117" s="37" t="s">
        <v>33</v>
      </c>
      <c r="C117" s="38" t="s">
        <v>222</v>
      </c>
      <c r="D117" s="39">
        <v>118971400</v>
      </c>
      <c r="E117" s="39">
        <v>69842646.060000002</v>
      </c>
      <c r="F117" s="40">
        <f t="shared" si="2"/>
        <v>49128753.939999998</v>
      </c>
    </row>
    <row r="118" spans="1:6" ht="21">
      <c r="A118" s="36" t="s">
        <v>223</v>
      </c>
      <c r="B118" s="37" t="s">
        <v>33</v>
      </c>
      <c r="C118" s="38" t="s">
        <v>224</v>
      </c>
      <c r="D118" s="39">
        <v>65093900</v>
      </c>
      <c r="E118" s="39">
        <v>18737516.18</v>
      </c>
      <c r="F118" s="40">
        <f t="shared" si="2"/>
        <v>46356383.82</v>
      </c>
    </row>
    <row r="119" spans="1:6" ht="31.2">
      <c r="A119" s="36" t="s">
        <v>225</v>
      </c>
      <c r="B119" s="37" t="s">
        <v>33</v>
      </c>
      <c r="C119" s="38" t="s">
        <v>226</v>
      </c>
      <c r="D119" s="39">
        <v>65093900</v>
      </c>
      <c r="E119" s="39">
        <v>18737516.18</v>
      </c>
      <c r="F119" s="40">
        <f t="shared" si="2"/>
        <v>46356383.82</v>
      </c>
    </row>
    <row r="120" spans="1:6" ht="61.8">
      <c r="A120" s="41" t="s">
        <v>227</v>
      </c>
      <c r="B120" s="37" t="s">
        <v>33</v>
      </c>
      <c r="C120" s="38" t="s">
        <v>228</v>
      </c>
      <c r="D120" s="39">
        <v>903200</v>
      </c>
      <c r="E120" s="39" t="s">
        <v>48</v>
      </c>
      <c r="F120" s="40">
        <f t="shared" ref="F120:F151" si="3">IF(OR(D120="-",IF(E120="-",0,E120)&gt;=IF(D120="-",0,D120)),"-",IF(D120="-",0,D120)-IF(E120="-",0,E120))</f>
        <v>903200</v>
      </c>
    </row>
    <row r="121" spans="1:6" ht="61.8">
      <c r="A121" s="41" t="s">
        <v>229</v>
      </c>
      <c r="B121" s="37" t="s">
        <v>33</v>
      </c>
      <c r="C121" s="38" t="s">
        <v>230</v>
      </c>
      <c r="D121" s="39">
        <v>903200</v>
      </c>
      <c r="E121" s="39" t="s">
        <v>48</v>
      </c>
      <c r="F121" s="40">
        <f t="shared" si="3"/>
        <v>903200</v>
      </c>
    </row>
    <row r="122" spans="1:6" ht="21">
      <c r="A122" s="36" t="s">
        <v>231</v>
      </c>
      <c r="B122" s="37" t="s">
        <v>33</v>
      </c>
      <c r="C122" s="38" t="s">
        <v>232</v>
      </c>
      <c r="D122" s="39">
        <v>12805000</v>
      </c>
      <c r="E122" s="39">
        <v>12805000</v>
      </c>
      <c r="F122" s="40" t="str">
        <f t="shared" si="3"/>
        <v>-</v>
      </c>
    </row>
    <row r="123" spans="1:6" ht="21">
      <c r="A123" s="36" t="s">
        <v>233</v>
      </c>
      <c r="B123" s="37" t="s">
        <v>33</v>
      </c>
      <c r="C123" s="38" t="s">
        <v>234</v>
      </c>
      <c r="D123" s="39">
        <v>12805000</v>
      </c>
      <c r="E123" s="39">
        <v>12805000</v>
      </c>
      <c r="F123" s="40" t="str">
        <f t="shared" si="3"/>
        <v>-</v>
      </c>
    </row>
    <row r="124" spans="1:6" ht="13.2">
      <c r="A124" s="36" t="s">
        <v>235</v>
      </c>
      <c r="B124" s="37" t="s">
        <v>33</v>
      </c>
      <c r="C124" s="38" t="s">
        <v>236</v>
      </c>
      <c r="D124" s="39">
        <v>40169300</v>
      </c>
      <c r="E124" s="39">
        <v>38300129.880000003</v>
      </c>
      <c r="F124" s="40">
        <f t="shared" si="3"/>
        <v>1869170.1199999973</v>
      </c>
    </row>
    <row r="125" spans="1:6" ht="13.2">
      <c r="A125" s="36" t="s">
        <v>237</v>
      </c>
      <c r="B125" s="37" t="s">
        <v>33</v>
      </c>
      <c r="C125" s="38" t="s">
        <v>238</v>
      </c>
      <c r="D125" s="39">
        <v>40169300</v>
      </c>
      <c r="E125" s="39">
        <v>38300129.880000003</v>
      </c>
      <c r="F125" s="40">
        <f t="shared" si="3"/>
        <v>1869170.1199999973</v>
      </c>
    </row>
    <row r="126" spans="1:6" ht="21">
      <c r="A126" s="36" t="s">
        <v>239</v>
      </c>
      <c r="B126" s="37" t="s">
        <v>33</v>
      </c>
      <c r="C126" s="38" t="s">
        <v>240</v>
      </c>
      <c r="D126" s="39">
        <v>300920</v>
      </c>
      <c r="E126" s="39">
        <v>300920</v>
      </c>
      <c r="F126" s="40" t="str">
        <f t="shared" si="3"/>
        <v>-</v>
      </c>
    </row>
    <row r="127" spans="1:6" ht="21">
      <c r="A127" s="36" t="s">
        <v>241</v>
      </c>
      <c r="B127" s="37" t="s">
        <v>33</v>
      </c>
      <c r="C127" s="38" t="s">
        <v>242</v>
      </c>
      <c r="D127" s="39">
        <v>3520</v>
      </c>
      <c r="E127" s="39">
        <v>3520</v>
      </c>
      <c r="F127" s="40" t="str">
        <f t="shared" si="3"/>
        <v>-</v>
      </c>
    </row>
    <row r="128" spans="1:6" ht="21">
      <c r="A128" s="36" t="s">
        <v>243</v>
      </c>
      <c r="B128" s="37" t="s">
        <v>33</v>
      </c>
      <c r="C128" s="38" t="s">
        <v>244</v>
      </c>
      <c r="D128" s="39">
        <v>3520</v>
      </c>
      <c r="E128" s="39">
        <v>3520</v>
      </c>
      <c r="F128" s="40" t="str">
        <f t="shared" si="3"/>
        <v>-</v>
      </c>
    </row>
    <row r="129" spans="1:6" ht="31.2">
      <c r="A129" s="36" t="s">
        <v>245</v>
      </c>
      <c r="B129" s="37" t="s">
        <v>33</v>
      </c>
      <c r="C129" s="38" t="s">
        <v>246</v>
      </c>
      <c r="D129" s="39">
        <v>297400</v>
      </c>
      <c r="E129" s="39">
        <v>297400</v>
      </c>
      <c r="F129" s="40" t="str">
        <f t="shared" si="3"/>
        <v>-</v>
      </c>
    </row>
    <row r="130" spans="1:6" ht="31.2">
      <c r="A130" s="36" t="s">
        <v>247</v>
      </c>
      <c r="B130" s="37" t="s">
        <v>33</v>
      </c>
      <c r="C130" s="38" t="s">
        <v>248</v>
      </c>
      <c r="D130" s="39">
        <v>297400</v>
      </c>
      <c r="E130" s="39">
        <v>297400</v>
      </c>
      <c r="F130" s="40" t="str">
        <f t="shared" si="3"/>
        <v>-</v>
      </c>
    </row>
    <row r="131" spans="1:6" ht="13.2">
      <c r="A131" s="36" t="s">
        <v>249</v>
      </c>
      <c r="B131" s="37" t="s">
        <v>33</v>
      </c>
      <c r="C131" s="38" t="s">
        <v>250</v>
      </c>
      <c r="D131" s="39">
        <v>369100</v>
      </c>
      <c r="E131" s="39">
        <v>369100</v>
      </c>
      <c r="F131" s="40" t="str">
        <f t="shared" si="3"/>
        <v>-</v>
      </c>
    </row>
    <row r="132" spans="1:6" ht="21">
      <c r="A132" s="36" t="s">
        <v>251</v>
      </c>
      <c r="B132" s="37" t="s">
        <v>33</v>
      </c>
      <c r="C132" s="38" t="s">
        <v>252</v>
      </c>
      <c r="D132" s="39">
        <v>369100</v>
      </c>
      <c r="E132" s="39">
        <v>369100</v>
      </c>
      <c r="F132" s="40" t="str">
        <f t="shared" si="3"/>
        <v>-</v>
      </c>
    </row>
    <row r="133" spans="1:6" ht="21">
      <c r="A133" s="36" t="s">
        <v>253</v>
      </c>
      <c r="B133" s="37" t="s">
        <v>33</v>
      </c>
      <c r="C133" s="38" t="s">
        <v>254</v>
      </c>
      <c r="D133" s="39">
        <v>369100</v>
      </c>
      <c r="E133" s="39">
        <v>369100</v>
      </c>
      <c r="F133" s="40" t="str">
        <f t="shared" si="3"/>
        <v>-</v>
      </c>
    </row>
    <row r="134" spans="1:6" ht="31.2">
      <c r="A134" s="36" t="s">
        <v>255</v>
      </c>
      <c r="B134" s="37" t="s">
        <v>33</v>
      </c>
      <c r="C134" s="38" t="s">
        <v>256</v>
      </c>
      <c r="D134" s="39" t="s">
        <v>48</v>
      </c>
      <c r="E134" s="39">
        <v>-1099436.47</v>
      </c>
      <c r="F134" s="40" t="str">
        <f t="shared" si="3"/>
        <v>-</v>
      </c>
    </row>
    <row r="135" spans="1:6" ht="31.2">
      <c r="A135" s="36" t="s">
        <v>257</v>
      </c>
      <c r="B135" s="37" t="s">
        <v>33</v>
      </c>
      <c r="C135" s="38" t="s">
        <v>258</v>
      </c>
      <c r="D135" s="39" t="s">
        <v>48</v>
      </c>
      <c r="E135" s="39">
        <v>-1099436.47</v>
      </c>
      <c r="F135" s="40" t="str">
        <f t="shared" si="3"/>
        <v>-</v>
      </c>
    </row>
    <row r="136" spans="1:6" ht="31.2">
      <c r="A136" s="36" t="s">
        <v>259</v>
      </c>
      <c r="B136" s="37" t="s">
        <v>33</v>
      </c>
      <c r="C136" s="38" t="s">
        <v>260</v>
      </c>
      <c r="D136" s="39" t="s">
        <v>48</v>
      </c>
      <c r="E136" s="39">
        <v>-1099436.47</v>
      </c>
      <c r="F136" s="40" t="str">
        <f t="shared" si="3"/>
        <v>-</v>
      </c>
    </row>
    <row r="137" spans="1:6" ht="12.75" customHeight="1">
      <c r="A137" s="42"/>
      <c r="B137" s="43"/>
      <c r="C137" s="43"/>
      <c r="D137" s="44"/>
      <c r="E137" s="44"/>
      <c r="F137" s="44"/>
    </row>
  </sheetData>
  <mergeCells count="15">
    <mergeCell ref="A11:F11"/>
    <mergeCell ref="A12:F12"/>
    <mergeCell ref="A13:D13"/>
    <mergeCell ref="B14:B20"/>
    <mergeCell ref="D14:D20"/>
    <mergeCell ref="C14:C20"/>
    <mergeCell ref="A14:A20"/>
    <mergeCell ref="F14:F20"/>
    <mergeCell ref="E14:E20"/>
    <mergeCell ref="A1:D1"/>
    <mergeCell ref="A4:D4"/>
    <mergeCell ref="A2:D2"/>
    <mergeCell ref="B6:D6"/>
    <mergeCell ref="B7:D7"/>
    <mergeCell ref="A10:F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6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261</v>
      </c>
      <c r="B2" s="95"/>
      <c r="C2" s="95"/>
      <c r="D2" s="95"/>
      <c r="E2" s="1"/>
      <c r="F2" s="14" t="s">
        <v>262</v>
      </c>
    </row>
    <row r="3" spans="1:6" ht="13.5" customHeight="1">
      <c r="A3" s="5"/>
      <c r="B3" s="5"/>
      <c r="C3" s="18"/>
      <c r="D3" s="10"/>
      <c r="E3" s="10"/>
      <c r="F3" s="10"/>
    </row>
    <row r="4" spans="1:6" ht="10.199999999999999" customHeight="1">
      <c r="A4" s="115" t="s">
        <v>23</v>
      </c>
      <c r="B4" s="101" t="s">
        <v>24</v>
      </c>
      <c r="C4" s="113" t="s">
        <v>263</v>
      </c>
      <c r="D4" s="104" t="s">
        <v>26</v>
      </c>
      <c r="E4" s="118" t="s">
        <v>27</v>
      </c>
      <c r="F4" s="110" t="s">
        <v>28</v>
      </c>
    </row>
    <row r="5" spans="1:6" ht="5.4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5" customHeight="1">
      <c r="A9" s="116"/>
      <c r="B9" s="102"/>
      <c r="C9" s="114"/>
      <c r="D9" s="105"/>
      <c r="E9" s="119"/>
      <c r="F9" s="111"/>
    </row>
    <row r="10" spans="1:6" ht="4.2" hidden="1" customHeight="1">
      <c r="A10" s="116"/>
      <c r="B10" s="102"/>
      <c r="C10" s="45"/>
      <c r="D10" s="105"/>
      <c r="E10" s="46"/>
      <c r="F10" s="47"/>
    </row>
    <row r="11" spans="1:6" ht="13.2" hidden="1" customHeight="1">
      <c r="A11" s="117"/>
      <c r="B11" s="103"/>
      <c r="C11" s="48"/>
      <c r="D11" s="106"/>
      <c r="E11" s="49"/>
      <c r="F11" s="50"/>
    </row>
    <row r="12" spans="1:6" ht="13.5" customHeight="1">
      <c r="A12" s="20">
        <v>1</v>
      </c>
      <c r="B12" s="21">
        <v>2</v>
      </c>
      <c r="C12" s="22">
        <v>3</v>
      </c>
      <c r="D12" s="23" t="s">
        <v>29</v>
      </c>
      <c r="E12" s="51" t="s">
        <v>30</v>
      </c>
      <c r="F12" s="25" t="s">
        <v>31</v>
      </c>
    </row>
    <row r="13" spans="1:6" ht="13.2">
      <c r="A13" s="52" t="s">
        <v>264</v>
      </c>
      <c r="B13" s="53" t="s">
        <v>265</v>
      </c>
      <c r="C13" s="54" t="s">
        <v>266</v>
      </c>
      <c r="D13" s="55">
        <v>716940829</v>
      </c>
      <c r="E13" s="56">
        <v>310043492.76999998</v>
      </c>
      <c r="F13" s="57">
        <f>IF(OR(D13="-",IF(E13="-",0,E13)&gt;=IF(D13="-",0,D13)),"-",IF(D13="-",0,D13)-IF(E13="-",0,E13))</f>
        <v>406897336.23000002</v>
      </c>
    </row>
    <row r="14" spans="1:6" ht="13.2">
      <c r="A14" s="58" t="s">
        <v>35</v>
      </c>
      <c r="B14" s="59"/>
      <c r="C14" s="60"/>
      <c r="D14" s="61"/>
      <c r="E14" s="62"/>
      <c r="F14" s="63"/>
    </row>
    <row r="15" spans="1:6" ht="41.4">
      <c r="A15" s="26" t="s">
        <v>267</v>
      </c>
      <c r="B15" s="64" t="s">
        <v>265</v>
      </c>
      <c r="C15" s="28" t="s">
        <v>268</v>
      </c>
      <c r="D15" s="29">
        <v>2140000</v>
      </c>
      <c r="E15" s="65">
        <v>1682586.13</v>
      </c>
      <c r="F15" s="66">
        <f t="shared" ref="F15:F78" si="0">IF(OR(D15="-",IF(E15="-",0,E15)&gt;=IF(D15="-",0,D15)),"-",IF(D15="-",0,D15)-IF(E15="-",0,E15))</f>
        <v>457413.87000000011</v>
      </c>
    </row>
    <row r="16" spans="1:6" ht="21">
      <c r="A16" s="26" t="s">
        <v>269</v>
      </c>
      <c r="B16" s="64" t="s">
        <v>265</v>
      </c>
      <c r="C16" s="28" t="s">
        <v>270</v>
      </c>
      <c r="D16" s="29">
        <v>2140000</v>
      </c>
      <c r="E16" s="65">
        <v>1682586.13</v>
      </c>
      <c r="F16" s="66">
        <f t="shared" si="0"/>
        <v>457413.87000000011</v>
      </c>
    </row>
    <row r="17" spans="1:6" ht="13.2">
      <c r="A17" s="26" t="s">
        <v>271</v>
      </c>
      <c r="B17" s="64" t="s">
        <v>265</v>
      </c>
      <c r="C17" s="28" t="s">
        <v>272</v>
      </c>
      <c r="D17" s="29">
        <v>1650000</v>
      </c>
      <c r="E17" s="65">
        <v>1318944.26</v>
      </c>
      <c r="F17" s="66">
        <f t="shared" si="0"/>
        <v>331055.74</v>
      </c>
    </row>
    <row r="18" spans="1:6" ht="21">
      <c r="A18" s="26" t="s">
        <v>273</v>
      </c>
      <c r="B18" s="64" t="s">
        <v>265</v>
      </c>
      <c r="C18" s="28" t="s">
        <v>274</v>
      </c>
      <c r="D18" s="29">
        <v>2100</v>
      </c>
      <c r="E18" s="65">
        <v>2100</v>
      </c>
      <c r="F18" s="66" t="str">
        <f t="shared" si="0"/>
        <v>-</v>
      </c>
    </row>
    <row r="19" spans="1:6" ht="31.2">
      <c r="A19" s="26" t="s">
        <v>275</v>
      </c>
      <c r="B19" s="64" t="s">
        <v>265</v>
      </c>
      <c r="C19" s="28" t="s">
        <v>276</v>
      </c>
      <c r="D19" s="29">
        <v>487900</v>
      </c>
      <c r="E19" s="65">
        <v>361541.87</v>
      </c>
      <c r="F19" s="66">
        <f t="shared" si="0"/>
        <v>126358.13</v>
      </c>
    </row>
    <row r="20" spans="1:6" ht="41.4">
      <c r="A20" s="26" t="s">
        <v>267</v>
      </c>
      <c r="B20" s="64" t="s">
        <v>265</v>
      </c>
      <c r="C20" s="28" t="s">
        <v>277</v>
      </c>
      <c r="D20" s="29">
        <v>34215000</v>
      </c>
      <c r="E20" s="65">
        <v>25807740.760000002</v>
      </c>
      <c r="F20" s="66">
        <f t="shared" si="0"/>
        <v>8407259.2399999984</v>
      </c>
    </row>
    <row r="21" spans="1:6" ht="21">
      <c r="A21" s="26" t="s">
        <v>269</v>
      </c>
      <c r="B21" s="64" t="s">
        <v>265</v>
      </c>
      <c r="C21" s="28" t="s">
        <v>278</v>
      </c>
      <c r="D21" s="29">
        <v>34215000</v>
      </c>
      <c r="E21" s="65">
        <v>25807740.760000002</v>
      </c>
      <c r="F21" s="66">
        <f t="shared" si="0"/>
        <v>8407259.2399999984</v>
      </c>
    </row>
    <row r="22" spans="1:6" ht="13.2">
      <c r="A22" s="26" t="s">
        <v>271</v>
      </c>
      <c r="B22" s="64" t="s">
        <v>265</v>
      </c>
      <c r="C22" s="28" t="s">
        <v>279</v>
      </c>
      <c r="D22" s="29">
        <v>26280000</v>
      </c>
      <c r="E22" s="65">
        <v>19839933.829999998</v>
      </c>
      <c r="F22" s="66">
        <f t="shared" si="0"/>
        <v>6440066.1700000018</v>
      </c>
    </row>
    <row r="23" spans="1:6" ht="31.2">
      <c r="A23" s="26" t="s">
        <v>275</v>
      </c>
      <c r="B23" s="64" t="s">
        <v>265</v>
      </c>
      <c r="C23" s="28" t="s">
        <v>280</v>
      </c>
      <c r="D23" s="29">
        <v>7935000</v>
      </c>
      <c r="E23" s="65">
        <v>5967806.9299999997</v>
      </c>
      <c r="F23" s="66">
        <f t="shared" si="0"/>
        <v>1967193.0700000003</v>
      </c>
    </row>
    <row r="24" spans="1:6" ht="21">
      <c r="A24" s="26" t="s">
        <v>281</v>
      </c>
      <c r="B24" s="64" t="s">
        <v>265</v>
      </c>
      <c r="C24" s="28" t="s">
        <v>282</v>
      </c>
      <c r="D24" s="29">
        <v>11559000</v>
      </c>
      <c r="E24" s="65">
        <v>6757929.6699999999</v>
      </c>
      <c r="F24" s="66">
        <f t="shared" si="0"/>
        <v>4801070.33</v>
      </c>
    </row>
    <row r="25" spans="1:6" ht="21">
      <c r="A25" s="26" t="s">
        <v>283</v>
      </c>
      <c r="B25" s="64" t="s">
        <v>265</v>
      </c>
      <c r="C25" s="28" t="s">
        <v>284</v>
      </c>
      <c r="D25" s="29">
        <v>11559000</v>
      </c>
      <c r="E25" s="65">
        <v>6757929.6699999999</v>
      </c>
      <c r="F25" s="66">
        <f t="shared" si="0"/>
        <v>4801070.33</v>
      </c>
    </row>
    <row r="26" spans="1:6" ht="13.2">
      <c r="A26" s="26" t="s">
        <v>285</v>
      </c>
      <c r="B26" s="64" t="s">
        <v>265</v>
      </c>
      <c r="C26" s="28" t="s">
        <v>286</v>
      </c>
      <c r="D26" s="29">
        <v>11004000</v>
      </c>
      <c r="E26" s="65">
        <v>6398770.4699999997</v>
      </c>
      <c r="F26" s="66">
        <f t="shared" si="0"/>
        <v>4605229.53</v>
      </c>
    </row>
    <row r="27" spans="1:6" ht="13.2">
      <c r="A27" s="26" t="s">
        <v>287</v>
      </c>
      <c r="B27" s="64" t="s">
        <v>265</v>
      </c>
      <c r="C27" s="28" t="s">
        <v>288</v>
      </c>
      <c r="D27" s="29">
        <v>555000</v>
      </c>
      <c r="E27" s="65">
        <v>359159.2</v>
      </c>
      <c r="F27" s="66">
        <f t="shared" si="0"/>
        <v>195840.8</v>
      </c>
    </row>
    <row r="28" spans="1:6" ht="13.2">
      <c r="A28" s="26" t="s">
        <v>289</v>
      </c>
      <c r="B28" s="64" t="s">
        <v>265</v>
      </c>
      <c r="C28" s="28" t="s">
        <v>290</v>
      </c>
      <c r="D28" s="29">
        <v>200000</v>
      </c>
      <c r="E28" s="65">
        <v>126980.61</v>
      </c>
      <c r="F28" s="66">
        <f t="shared" si="0"/>
        <v>73019.39</v>
      </c>
    </row>
    <row r="29" spans="1:6" ht="13.2">
      <c r="A29" s="26" t="s">
        <v>291</v>
      </c>
      <c r="B29" s="64" t="s">
        <v>265</v>
      </c>
      <c r="C29" s="28" t="s">
        <v>292</v>
      </c>
      <c r="D29" s="29">
        <v>50000</v>
      </c>
      <c r="E29" s="65">
        <v>20003.900000000001</v>
      </c>
      <c r="F29" s="66">
        <f t="shared" si="0"/>
        <v>29996.1</v>
      </c>
    </row>
    <row r="30" spans="1:6" ht="21">
      <c r="A30" s="26" t="s">
        <v>293</v>
      </c>
      <c r="B30" s="64" t="s">
        <v>265</v>
      </c>
      <c r="C30" s="28" t="s">
        <v>294</v>
      </c>
      <c r="D30" s="29">
        <v>50000</v>
      </c>
      <c r="E30" s="65">
        <v>20003.900000000001</v>
      </c>
      <c r="F30" s="66">
        <f t="shared" si="0"/>
        <v>29996.1</v>
      </c>
    </row>
    <row r="31" spans="1:6" ht="13.2">
      <c r="A31" s="26" t="s">
        <v>295</v>
      </c>
      <c r="B31" s="64" t="s">
        <v>265</v>
      </c>
      <c r="C31" s="28" t="s">
        <v>296</v>
      </c>
      <c r="D31" s="29">
        <v>150000</v>
      </c>
      <c r="E31" s="65">
        <v>106976.71</v>
      </c>
      <c r="F31" s="66">
        <f t="shared" si="0"/>
        <v>43023.289999999994</v>
      </c>
    </row>
    <row r="32" spans="1:6" ht="13.2">
      <c r="A32" s="26" t="s">
        <v>297</v>
      </c>
      <c r="B32" s="64" t="s">
        <v>265</v>
      </c>
      <c r="C32" s="28" t="s">
        <v>298</v>
      </c>
      <c r="D32" s="29">
        <v>34000</v>
      </c>
      <c r="E32" s="65">
        <v>16340.11</v>
      </c>
      <c r="F32" s="66">
        <f t="shared" si="0"/>
        <v>17659.89</v>
      </c>
    </row>
    <row r="33" spans="1:6" ht="13.2">
      <c r="A33" s="26" t="s">
        <v>299</v>
      </c>
      <c r="B33" s="64" t="s">
        <v>265</v>
      </c>
      <c r="C33" s="28" t="s">
        <v>300</v>
      </c>
      <c r="D33" s="29">
        <v>5000</v>
      </c>
      <c r="E33" s="65">
        <v>2500</v>
      </c>
      <c r="F33" s="66">
        <f t="shared" si="0"/>
        <v>2500</v>
      </c>
    </row>
    <row r="34" spans="1:6" ht="13.2">
      <c r="A34" s="26" t="s">
        <v>301</v>
      </c>
      <c r="B34" s="64" t="s">
        <v>265</v>
      </c>
      <c r="C34" s="28" t="s">
        <v>302</v>
      </c>
      <c r="D34" s="29">
        <v>111000</v>
      </c>
      <c r="E34" s="65">
        <v>88136.6</v>
      </c>
      <c r="F34" s="66">
        <f t="shared" si="0"/>
        <v>22863.399999999994</v>
      </c>
    </row>
    <row r="35" spans="1:6" ht="13.2">
      <c r="A35" s="26" t="s">
        <v>289</v>
      </c>
      <c r="B35" s="64" t="s">
        <v>265</v>
      </c>
      <c r="C35" s="28" t="s">
        <v>303</v>
      </c>
      <c r="D35" s="29">
        <v>1080000</v>
      </c>
      <c r="E35" s="65" t="s">
        <v>48</v>
      </c>
      <c r="F35" s="66">
        <f t="shared" si="0"/>
        <v>1080000</v>
      </c>
    </row>
    <row r="36" spans="1:6" ht="31.2">
      <c r="A36" s="26" t="s">
        <v>304</v>
      </c>
      <c r="B36" s="64" t="s">
        <v>265</v>
      </c>
      <c r="C36" s="28" t="s">
        <v>305</v>
      </c>
      <c r="D36" s="29">
        <v>1080000</v>
      </c>
      <c r="E36" s="65" t="s">
        <v>48</v>
      </c>
      <c r="F36" s="66">
        <f t="shared" si="0"/>
        <v>1080000</v>
      </c>
    </row>
    <row r="37" spans="1:6" ht="41.4">
      <c r="A37" s="26" t="s">
        <v>306</v>
      </c>
      <c r="B37" s="64" t="s">
        <v>265</v>
      </c>
      <c r="C37" s="28" t="s">
        <v>307</v>
      </c>
      <c r="D37" s="29">
        <v>1080000</v>
      </c>
      <c r="E37" s="65" t="s">
        <v>48</v>
      </c>
      <c r="F37" s="66">
        <f t="shared" si="0"/>
        <v>1080000</v>
      </c>
    </row>
    <row r="38" spans="1:6" ht="41.4">
      <c r="A38" s="26" t="s">
        <v>267</v>
      </c>
      <c r="B38" s="64" t="s">
        <v>265</v>
      </c>
      <c r="C38" s="28" t="s">
        <v>308</v>
      </c>
      <c r="D38" s="29">
        <v>335147.48</v>
      </c>
      <c r="E38" s="65">
        <v>335147.48</v>
      </c>
      <c r="F38" s="66" t="str">
        <f t="shared" si="0"/>
        <v>-</v>
      </c>
    </row>
    <row r="39" spans="1:6" ht="21">
      <c r="A39" s="26" t="s">
        <v>269</v>
      </c>
      <c r="B39" s="64" t="s">
        <v>265</v>
      </c>
      <c r="C39" s="28" t="s">
        <v>309</v>
      </c>
      <c r="D39" s="29">
        <v>335147.48</v>
      </c>
      <c r="E39" s="65">
        <v>335147.48</v>
      </c>
      <c r="F39" s="66" t="str">
        <f t="shared" si="0"/>
        <v>-</v>
      </c>
    </row>
    <row r="40" spans="1:6" ht="13.2">
      <c r="A40" s="26" t="s">
        <v>271</v>
      </c>
      <c r="B40" s="64" t="s">
        <v>265</v>
      </c>
      <c r="C40" s="28" t="s">
        <v>310</v>
      </c>
      <c r="D40" s="29">
        <v>259294.36</v>
      </c>
      <c r="E40" s="65">
        <v>259294.36</v>
      </c>
      <c r="F40" s="66" t="str">
        <f t="shared" si="0"/>
        <v>-</v>
      </c>
    </row>
    <row r="41" spans="1:6" ht="31.2">
      <c r="A41" s="26" t="s">
        <v>275</v>
      </c>
      <c r="B41" s="64" t="s">
        <v>265</v>
      </c>
      <c r="C41" s="28" t="s">
        <v>311</v>
      </c>
      <c r="D41" s="29">
        <v>75853.119999999995</v>
      </c>
      <c r="E41" s="65">
        <v>75853.119999999995</v>
      </c>
      <c r="F41" s="66" t="str">
        <f t="shared" si="0"/>
        <v>-</v>
      </c>
    </row>
    <row r="42" spans="1:6" ht="13.2">
      <c r="A42" s="26" t="s">
        <v>289</v>
      </c>
      <c r="B42" s="64" t="s">
        <v>265</v>
      </c>
      <c r="C42" s="28" t="s">
        <v>312</v>
      </c>
      <c r="D42" s="29">
        <v>960000</v>
      </c>
      <c r="E42" s="65" t="s">
        <v>48</v>
      </c>
      <c r="F42" s="66">
        <f t="shared" si="0"/>
        <v>960000</v>
      </c>
    </row>
    <row r="43" spans="1:6" ht="13.2">
      <c r="A43" s="26" t="s">
        <v>313</v>
      </c>
      <c r="B43" s="64" t="s">
        <v>265</v>
      </c>
      <c r="C43" s="28" t="s">
        <v>314</v>
      </c>
      <c r="D43" s="29">
        <v>960000</v>
      </c>
      <c r="E43" s="65" t="s">
        <v>48</v>
      </c>
      <c r="F43" s="66">
        <f t="shared" si="0"/>
        <v>960000</v>
      </c>
    </row>
    <row r="44" spans="1:6" ht="21">
      <c r="A44" s="26" t="s">
        <v>281</v>
      </c>
      <c r="B44" s="64" t="s">
        <v>265</v>
      </c>
      <c r="C44" s="28" t="s">
        <v>315</v>
      </c>
      <c r="D44" s="29">
        <v>2720000</v>
      </c>
      <c r="E44" s="65">
        <v>343000</v>
      </c>
      <c r="F44" s="66">
        <f t="shared" si="0"/>
        <v>2377000</v>
      </c>
    </row>
    <row r="45" spans="1:6" ht="21">
      <c r="A45" s="26" t="s">
        <v>283</v>
      </c>
      <c r="B45" s="64" t="s">
        <v>265</v>
      </c>
      <c r="C45" s="28" t="s">
        <v>316</v>
      </c>
      <c r="D45" s="29">
        <v>2720000</v>
      </c>
      <c r="E45" s="65">
        <v>343000</v>
      </c>
      <c r="F45" s="66">
        <f t="shared" si="0"/>
        <v>2377000</v>
      </c>
    </row>
    <row r="46" spans="1:6" ht="13.2">
      <c r="A46" s="26" t="s">
        <v>285</v>
      </c>
      <c r="B46" s="64" t="s">
        <v>265</v>
      </c>
      <c r="C46" s="28" t="s">
        <v>317</v>
      </c>
      <c r="D46" s="29">
        <v>2720000</v>
      </c>
      <c r="E46" s="65">
        <v>343000</v>
      </c>
      <c r="F46" s="66">
        <f t="shared" si="0"/>
        <v>2377000</v>
      </c>
    </row>
    <row r="47" spans="1:6" ht="21">
      <c r="A47" s="26" t="s">
        <v>281</v>
      </c>
      <c r="B47" s="64" t="s">
        <v>265</v>
      </c>
      <c r="C47" s="28" t="s">
        <v>318</v>
      </c>
      <c r="D47" s="29">
        <v>3300000</v>
      </c>
      <c r="E47" s="65">
        <v>1864750</v>
      </c>
      <c r="F47" s="66">
        <f t="shared" si="0"/>
        <v>1435250</v>
      </c>
    </row>
    <row r="48" spans="1:6" ht="21">
      <c r="A48" s="26" t="s">
        <v>283</v>
      </c>
      <c r="B48" s="64" t="s">
        <v>265</v>
      </c>
      <c r="C48" s="28" t="s">
        <v>319</v>
      </c>
      <c r="D48" s="29">
        <v>3300000</v>
      </c>
      <c r="E48" s="65">
        <v>1864750</v>
      </c>
      <c r="F48" s="66">
        <f t="shared" si="0"/>
        <v>1435250</v>
      </c>
    </row>
    <row r="49" spans="1:6" ht="13.2">
      <c r="A49" s="26" t="s">
        <v>285</v>
      </c>
      <c r="B49" s="64" t="s">
        <v>265</v>
      </c>
      <c r="C49" s="28" t="s">
        <v>320</v>
      </c>
      <c r="D49" s="29">
        <v>3300000</v>
      </c>
      <c r="E49" s="65">
        <v>1864750</v>
      </c>
      <c r="F49" s="66">
        <f t="shared" si="0"/>
        <v>1435250</v>
      </c>
    </row>
    <row r="50" spans="1:6" ht="21">
      <c r="A50" s="26" t="s">
        <v>281</v>
      </c>
      <c r="B50" s="64" t="s">
        <v>265</v>
      </c>
      <c r="C50" s="28" t="s">
        <v>321</v>
      </c>
      <c r="D50" s="29">
        <v>432000</v>
      </c>
      <c r="E50" s="65">
        <v>252943.75</v>
      </c>
      <c r="F50" s="66">
        <f t="shared" si="0"/>
        <v>179056.25</v>
      </c>
    </row>
    <row r="51" spans="1:6" ht="21">
      <c r="A51" s="26" t="s">
        <v>283</v>
      </c>
      <c r="B51" s="64" t="s">
        <v>265</v>
      </c>
      <c r="C51" s="28" t="s">
        <v>322</v>
      </c>
      <c r="D51" s="29">
        <v>432000</v>
      </c>
      <c r="E51" s="65">
        <v>252943.75</v>
      </c>
      <c r="F51" s="66">
        <f t="shared" si="0"/>
        <v>179056.25</v>
      </c>
    </row>
    <row r="52" spans="1:6" ht="13.2">
      <c r="A52" s="26" t="s">
        <v>285</v>
      </c>
      <c r="B52" s="64" t="s">
        <v>265</v>
      </c>
      <c r="C52" s="28" t="s">
        <v>323</v>
      </c>
      <c r="D52" s="29">
        <v>432000</v>
      </c>
      <c r="E52" s="65">
        <v>252943.75</v>
      </c>
      <c r="F52" s="66">
        <f t="shared" si="0"/>
        <v>179056.25</v>
      </c>
    </row>
    <row r="53" spans="1:6" ht="21">
      <c r="A53" s="26" t="s">
        <v>281</v>
      </c>
      <c r="B53" s="64" t="s">
        <v>265</v>
      </c>
      <c r="C53" s="28" t="s">
        <v>324</v>
      </c>
      <c r="D53" s="29">
        <v>3520</v>
      </c>
      <c r="E53" s="65" t="s">
        <v>48</v>
      </c>
      <c r="F53" s="66">
        <f t="shared" si="0"/>
        <v>3520</v>
      </c>
    </row>
    <row r="54" spans="1:6" ht="21">
      <c r="A54" s="26" t="s">
        <v>283</v>
      </c>
      <c r="B54" s="64" t="s">
        <v>265</v>
      </c>
      <c r="C54" s="28" t="s">
        <v>325</v>
      </c>
      <c r="D54" s="29">
        <v>3520</v>
      </c>
      <c r="E54" s="65" t="s">
        <v>48</v>
      </c>
      <c r="F54" s="66">
        <f t="shared" si="0"/>
        <v>3520</v>
      </c>
    </row>
    <row r="55" spans="1:6" ht="13.2">
      <c r="A55" s="26" t="s">
        <v>285</v>
      </c>
      <c r="B55" s="64" t="s">
        <v>265</v>
      </c>
      <c r="C55" s="28" t="s">
        <v>326</v>
      </c>
      <c r="D55" s="29">
        <v>3520</v>
      </c>
      <c r="E55" s="65" t="s">
        <v>48</v>
      </c>
      <c r="F55" s="66">
        <f t="shared" si="0"/>
        <v>3520</v>
      </c>
    </row>
    <row r="56" spans="1:6" ht="41.4">
      <c r="A56" s="26" t="s">
        <v>267</v>
      </c>
      <c r="B56" s="64" t="s">
        <v>265</v>
      </c>
      <c r="C56" s="28" t="s">
        <v>327</v>
      </c>
      <c r="D56" s="29">
        <v>297400</v>
      </c>
      <c r="E56" s="65">
        <v>205065</v>
      </c>
      <c r="F56" s="66">
        <f t="shared" si="0"/>
        <v>92335</v>
      </c>
    </row>
    <row r="57" spans="1:6" ht="21">
      <c r="A57" s="26" t="s">
        <v>269</v>
      </c>
      <c r="B57" s="64" t="s">
        <v>265</v>
      </c>
      <c r="C57" s="28" t="s">
        <v>328</v>
      </c>
      <c r="D57" s="29">
        <v>297400</v>
      </c>
      <c r="E57" s="65">
        <v>205065</v>
      </c>
      <c r="F57" s="66">
        <f t="shared" si="0"/>
        <v>92335</v>
      </c>
    </row>
    <row r="58" spans="1:6" ht="13.2">
      <c r="A58" s="26" t="s">
        <v>271</v>
      </c>
      <c r="B58" s="64" t="s">
        <v>265</v>
      </c>
      <c r="C58" s="28" t="s">
        <v>329</v>
      </c>
      <c r="D58" s="29">
        <v>228418</v>
      </c>
      <c r="E58" s="65">
        <v>157500</v>
      </c>
      <c r="F58" s="66">
        <f t="shared" si="0"/>
        <v>70918</v>
      </c>
    </row>
    <row r="59" spans="1:6" ht="31.2">
      <c r="A59" s="26" t="s">
        <v>275</v>
      </c>
      <c r="B59" s="64" t="s">
        <v>265</v>
      </c>
      <c r="C59" s="28" t="s">
        <v>330</v>
      </c>
      <c r="D59" s="29">
        <v>68982</v>
      </c>
      <c r="E59" s="65">
        <v>47565</v>
      </c>
      <c r="F59" s="66">
        <f t="shared" si="0"/>
        <v>21417</v>
      </c>
    </row>
    <row r="60" spans="1:6" ht="21">
      <c r="A60" s="26" t="s">
        <v>281</v>
      </c>
      <c r="B60" s="64" t="s">
        <v>265</v>
      </c>
      <c r="C60" s="28" t="s">
        <v>331</v>
      </c>
      <c r="D60" s="29">
        <v>560000</v>
      </c>
      <c r="E60" s="65">
        <v>270000</v>
      </c>
      <c r="F60" s="66">
        <f t="shared" si="0"/>
        <v>290000</v>
      </c>
    </row>
    <row r="61" spans="1:6" ht="21">
      <c r="A61" s="26" t="s">
        <v>283</v>
      </c>
      <c r="B61" s="64" t="s">
        <v>265</v>
      </c>
      <c r="C61" s="28" t="s">
        <v>332</v>
      </c>
      <c r="D61" s="29">
        <v>560000</v>
      </c>
      <c r="E61" s="65">
        <v>270000</v>
      </c>
      <c r="F61" s="66">
        <f t="shared" si="0"/>
        <v>290000</v>
      </c>
    </row>
    <row r="62" spans="1:6" ht="13.2">
      <c r="A62" s="26" t="s">
        <v>285</v>
      </c>
      <c r="B62" s="64" t="s">
        <v>265</v>
      </c>
      <c r="C62" s="28" t="s">
        <v>333</v>
      </c>
      <c r="D62" s="29">
        <v>560000</v>
      </c>
      <c r="E62" s="65">
        <v>270000</v>
      </c>
      <c r="F62" s="66">
        <f t="shared" si="0"/>
        <v>290000</v>
      </c>
    </row>
    <row r="63" spans="1:6" ht="21">
      <c r="A63" s="26" t="s">
        <v>281</v>
      </c>
      <c r="B63" s="64" t="s">
        <v>265</v>
      </c>
      <c r="C63" s="28" t="s">
        <v>334</v>
      </c>
      <c r="D63" s="29">
        <v>463015</v>
      </c>
      <c r="E63" s="65">
        <v>440000</v>
      </c>
      <c r="F63" s="66">
        <f t="shared" si="0"/>
        <v>23015</v>
      </c>
    </row>
    <row r="64" spans="1:6" ht="21">
      <c r="A64" s="26" t="s">
        <v>283</v>
      </c>
      <c r="B64" s="64" t="s">
        <v>265</v>
      </c>
      <c r="C64" s="28" t="s">
        <v>335</v>
      </c>
      <c r="D64" s="29">
        <v>463015</v>
      </c>
      <c r="E64" s="65">
        <v>440000</v>
      </c>
      <c r="F64" s="66">
        <f t="shared" si="0"/>
        <v>23015</v>
      </c>
    </row>
    <row r="65" spans="1:6" ht="13.2">
      <c r="A65" s="26" t="s">
        <v>285</v>
      </c>
      <c r="B65" s="64" t="s">
        <v>265</v>
      </c>
      <c r="C65" s="28" t="s">
        <v>336</v>
      </c>
      <c r="D65" s="29">
        <v>463015</v>
      </c>
      <c r="E65" s="65">
        <v>440000</v>
      </c>
      <c r="F65" s="66">
        <f t="shared" si="0"/>
        <v>23015</v>
      </c>
    </row>
    <row r="66" spans="1:6" ht="21">
      <c r="A66" s="26" t="s">
        <v>281</v>
      </c>
      <c r="B66" s="64" t="s">
        <v>265</v>
      </c>
      <c r="C66" s="28" t="s">
        <v>337</v>
      </c>
      <c r="D66" s="29">
        <v>3550000</v>
      </c>
      <c r="E66" s="65">
        <v>3036387.3</v>
      </c>
      <c r="F66" s="66">
        <f t="shared" si="0"/>
        <v>513612.70000000019</v>
      </c>
    </row>
    <row r="67" spans="1:6" ht="21">
      <c r="A67" s="26" t="s">
        <v>283</v>
      </c>
      <c r="B67" s="64" t="s">
        <v>265</v>
      </c>
      <c r="C67" s="28" t="s">
        <v>338</v>
      </c>
      <c r="D67" s="29">
        <v>3550000</v>
      </c>
      <c r="E67" s="65">
        <v>3036387.3</v>
      </c>
      <c r="F67" s="66">
        <f t="shared" si="0"/>
        <v>513612.70000000019</v>
      </c>
    </row>
    <row r="68" spans="1:6" ht="13.2">
      <c r="A68" s="26" t="s">
        <v>285</v>
      </c>
      <c r="B68" s="64" t="s">
        <v>265</v>
      </c>
      <c r="C68" s="28" t="s">
        <v>339</v>
      </c>
      <c r="D68" s="29">
        <v>3550000</v>
      </c>
      <c r="E68" s="65">
        <v>3036387.3</v>
      </c>
      <c r="F68" s="66">
        <f t="shared" si="0"/>
        <v>513612.70000000019</v>
      </c>
    </row>
    <row r="69" spans="1:6" ht="13.2">
      <c r="A69" s="26" t="s">
        <v>289</v>
      </c>
      <c r="B69" s="64" t="s">
        <v>265</v>
      </c>
      <c r="C69" s="28" t="s">
        <v>340</v>
      </c>
      <c r="D69" s="29">
        <v>50000</v>
      </c>
      <c r="E69" s="65" t="s">
        <v>48</v>
      </c>
      <c r="F69" s="66">
        <f t="shared" si="0"/>
        <v>50000</v>
      </c>
    </row>
    <row r="70" spans="1:6" ht="31.2">
      <c r="A70" s="26" t="s">
        <v>304</v>
      </c>
      <c r="B70" s="64" t="s">
        <v>265</v>
      </c>
      <c r="C70" s="28" t="s">
        <v>341</v>
      </c>
      <c r="D70" s="29">
        <v>50000</v>
      </c>
      <c r="E70" s="65" t="s">
        <v>48</v>
      </c>
      <c r="F70" s="66">
        <f t="shared" si="0"/>
        <v>50000</v>
      </c>
    </row>
    <row r="71" spans="1:6" ht="41.4">
      <c r="A71" s="26" t="s">
        <v>306</v>
      </c>
      <c r="B71" s="64" t="s">
        <v>265</v>
      </c>
      <c r="C71" s="28" t="s">
        <v>342</v>
      </c>
      <c r="D71" s="29">
        <v>50000</v>
      </c>
      <c r="E71" s="65" t="s">
        <v>48</v>
      </c>
      <c r="F71" s="66">
        <f t="shared" si="0"/>
        <v>50000</v>
      </c>
    </row>
    <row r="72" spans="1:6" ht="21">
      <c r="A72" s="26" t="s">
        <v>281</v>
      </c>
      <c r="B72" s="64" t="s">
        <v>265</v>
      </c>
      <c r="C72" s="28" t="s">
        <v>343</v>
      </c>
      <c r="D72" s="29">
        <v>15350000</v>
      </c>
      <c r="E72" s="65">
        <v>10812377.869999999</v>
      </c>
      <c r="F72" s="66">
        <f t="shared" si="0"/>
        <v>4537622.1300000008</v>
      </c>
    </row>
    <row r="73" spans="1:6" ht="21">
      <c r="A73" s="26" t="s">
        <v>283</v>
      </c>
      <c r="B73" s="64" t="s">
        <v>265</v>
      </c>
      <c r="C73" s="28" t="s">
        <v>344</v>
      </c>
      <c r="D73" s="29">
        <v>15350000</v>
      </c>
      <c r="E73" s="65">
        <v>10812377.869999999</v>
      </c>
      <c r="F73" s="66">
        <f t="shared" si="0"/>
        <v>4537622.1300000008</v>
      </c>
    </row>
    <row r="74" spans="1:6" ht="13.2">
      <c r="A74" s="26" t="s">
        <v>285</v>
      </c>
      <c r="B74" s="64" t="s">
        <v>265</v>
      </c>
      <c r="C74" s="28" t="s">
        <v>345</v>
      </c>
      <c r="D74" s="29">
        <v>15350000</v>
      </c>
      <c r="E74" s="65">
        <v>10812377.869999999</v>
      </c>
      <c r="F74" s="66">
        <f t="shared" si="0"/>
        <v>4537622.1300000008</v>
      </c>
    </row>
    <row r="75" spans="1:6" ht="21">
      <c r="A75" s="26" t="s">
        <v>281</v>
      </c>
      <c r="B75" s="64" t="s">
        <v>265</v>
      </c>
      <c r="C75" s="28" t="s">
        <v>346</v>
      </c>
      <c r="D75" s="29">
        <v>1529990</v>
      </c>
      <c r="E75" s="65" t="s">
        <v>48</v>
      </c>
      <c r="F75" s="66">
        <f t="shared" si="0"/>
        <v>1529990</v>
      </c>
    </row>
    <row r="76" spans="1:6" ht="21">
      <c r="A76" s="26" t="s">
        <v>283</v>
      </c>
      <c r="B76" s="64" t="s">
        <v>265</v>
      </c>
      <c r="C76" s="28" t="s">
        <v>347</v>
      </c>
      <c r="D76" s="29">
        <v>1529990</v>
      </c>
      <c r="E76" s="65" t="s">
        <v>48</v>
      </c>
      <c r="F76" s="66">
        <f t="shared" si="0"/>
        <v>1529990</v>
      </c>
    </row>
    <row r="77" spans="1:6" ht="13.2">
      <c r="A77" s="26" t="s">
        <v>285</v>
      </c>
      <c r="B77" s="64" t="s">
        <v>265</v>
      </c>
      <c r="C77" s="28" t="s">
        <v>348</v>
      </c>
      <c r="D77" s="29">
        <v>1529990</v>
      </c>
      <c r="E77" s="65" t="s">
        <v>48</v>
      </c>
      <c r="F77" s="66">
        <f t="shared" si="0"/>
        <v>1529990</v>
      </c>
    </row>
    <row r="78" spans="1:6" ht="21">
      <c r="A78" s="26" t="s">
        <v>281</v>
      </c>
      <c r="B78" s="64" t="s">
        <v>265</v>
      </c>
      <c r="C78" s="28" t="s">
        <v>349</v>
      </c>
      <c r="D78" s="29">
        <v>41350000</v>
      </c>
      <c r="E78" s="65">
        <v>11807592.32</v>
      </c>
      <c r="F78" s="66">
        <f t="shared" si="0"/>
        <v>29542407.68</v>
      </c>
    </row>
    <row r="79" spans="1:6" ht="21">
      <c r="A79" s="26" t="s">
        <v>283</v>
      </c>
      <c r="B79" s="64" t="s">
        <v>265</v>
      </c>
      <c r="C79" s="28" t="s">
        <v>350</v>
      </c>
      <c r="D79" s="29">
        <v>41350000</v>
      </c>
      <c r="E79" s="65">
        <v>11807592.32</v>
      </c>
      <c r="F79" s="66">
        <f t="shared" ref="F79:F142" si="1">IF(OR(D79="-",IF(E79="-",0,E79)&gt;=IF(D79="-",0,D79)),"-",IF(D79="-",0,D79)-IF(E79="-",0,E79))</f>
        <v>29542407.68</v>
      </c>
    </row>
    <row r="80" spans="1:6" ht="13.2">
      <c r="A80" s="26" t="s">
        <v>285</v>
      </c>
      <c r="B80" s="64" t="s">
        <v>265</v>
      </c>
      <c r="C80" s="28" t="s">
        <v>351</v>
      </c>
      <c r="D80" s="29">
        <v>41350000</v>
      </c>
      <c r="E80" s="65">
        <v>11807592.32</v>
      </c>
      <c r="F80" s="66">
        <f t="shared" si="1"/>
        <v>29542407.68</v>
      </c>
    </row>
    <row r="81" spans="1:6" ht="13.2">
      <c r="A81" s="26" t="s">
        <v>289</v>
      </c>
      <c r="B81" s="64" t="s">
        <v>265</v>
      </c>
      <c r="C81" s="28" t="s">
        <v>352</v>
      </c>
      <c r="D81" s="29">
        <v>3800000</v>
      </c>
      <c r="E81" s="65">
        <v>2649629.4300000002</v>
      </c>
      <c r="F81" s="66">
        <f t="shared" si="1"/>
        <v>1150370.5699999998</v>
      </c>
    </row>
    <row r="82" spans="1:6" ht="31.2">
      <c r="A82" s="26" t="s">
        <v>304</v>
      </c>
      <c r="B82" s="64" t="s">
        <v>265</v>
      </c>
      <c r="C82" s="28" t="s">
        <v>353</v>
      </c>
      <c r="D82" s="29">
        <v>3800000</v>
      </c>
      <c r="E82" s="65">
        <v>2649629.4300000002</v>
      </c>
      <c r="F82" s="66">
        <f t="shared" si="1"/>
        <v>1150370.5699999998</v>
      </c>
    </row>
    <row r="83" spans="1:6" ht="41.4">
      <c r="A83" s="26" t="s">
        <v>306</v>
      </c>
      <c r="B83" s="64" t="s">
        <v>265</v>
      </c>
      <c r="C83" s="28" t="s">
        <v>354</v>
      </c>
      <c r="D83" s="29">
        <v>3800000</v>
      </c>
      <c r="E83" s="65">
        <v>2649629.4300000002</v>
      </c>
      <c r="F83" s="66">
        <f t="shared" si="1"/>
        <v>1150370.5699999998</v>
      </c>
    </row>
    <row r="84" spans="1:6" ht="21">
      <c r="A84" s="26" t="s">
        <v>281</v>
      </c>
      <c r="B84" s="64" t="s">
        <v>265</v>
      </c>
      <c r="C84" s="28" t="s">
        <v>355</v>
      </c>
      <c r="D84" s="29">
        <v>1000000</v>
      </c>
      <c r="E84" s="65">
        <v>471277.78</v>
      </c>
      <c r="F84" s="66">
        <f t="shared" si="1"/>
        <v>528722.22</v>
      </c>
    </row>
    <row r="85" spans="1:6" ht="21">
      <c r="A85" s="26" t="s">
        <v>283</v>
      </c>
      <c r="B85" s="64" t="s">
        <v>265</v>
      </c>
      <c r="C85" s="28" t="s">
        <v>356</v>
      </c>
      <c r="D85" s="29">
        <v>1000000</v>
      </c>
      <c r="E85" s="65">
        <v>471277.78</v>
      </c>
      <c r="F85" s="66">
        <f t="shared" si="1"/>
        <v>528722.22</v>
      </c>
    </row>
    <row r="86" spans="1:6" ht="13.2">
      <c r="A86" s="26" t="s">
        <v>285</v>
      </c>
      <c r="B86" s="64" t="s">
        <v>265</v>
      </c>
      <c r="C86" s="28" t="s">
        <v>357</v>
      </c>
      <c r="D86" s="29">
        <v>1000000</v>
      </c>
      <c r="E86" s="65">
        <v>471277.78</v>
      </c>
      <c r="F86" s="66">
        <f t="shared" si="1"/>
        <v>528722.22</v>
      </c>
    </row>
    <row r="87" spans="1:6" ht="21">
      <c r="A87" s="26" t="s">
        <v>281</v>
      </c>
      <c r="B87" s="64" t="s">
        <v>265</v>
      </c>
      <c r="C87" s="28" t="s">
        <v>358</v>
      </c>
      <c r="D87" s="29">
        <v>6000000</v>
      </c>
      <c r="E87" s="65">
        <v>313967.59000000003</v>
      </c>
      <c r="F87" s="66">
        <f t="shared" si="1"/>
        <v>5686032.4100000001</v>
      </c>
    </row>
    <row r="88" spans="1:6" ht="21">
      <c r="A88" s="26" t="s">
        <v>283</v>
      </c>
      <c r="B88" s="64" t="s">
        <v>265</v>
      </c>
      <c r="C88" s="28" t="s">
        <v>359</v>
      </c>
      <c r="D88" s="29">
        <v>6000000</v>
      </c>
      <c r="E88" s="65">
        <v>313967.59000000003</v>
      </c>
      <c r="F88" s="66">
        <f t="shared" si="1"/>
        <v>5686032.4100000001</v>
      </c>
    </row>
    <row r="89" spans="1:6" ht="13.2">
      <c r="A89" s="26" t="s">
        <v>285</v>
      </c>
      <c r="B89" s="64" t="s">
        <v>265</v>
      </c>
      <c r="C89" s="28" t="s">
        <v>360</v>
      </c>
      <c r="D89" s="29">
        <v>6000000</v>
      </c>
      <c r="E89" s="65">
        <v>313967.59000000003</v>
      </c>
      <c r="F89" s="66">
        <f t="shared" si="1"/>
        <v>5686032.4100000001</v>
      </c>
    </row>
    <row r="90" spans="1:6" ht="21">
      <c r="A90" s="26" t="s">
        <v>281</v>
      </c>
      <c r="B90" s="64" t="s">
        <v>265</v>
      </c>
      <c r="C90" s="28" t="s">
        <v>361</v>
      </c>
      <c r="D90" s="29">
        <v>1300000</v>
      </c>
      <c r="E90" s="65">
        <v>120000</v>
      </c>
      <c r="F90" s="66">
        <f t="shared" si="1"/>
        <v>1180000</v>
      </c>
    </row>
    <row r="91" spans="1:6" ht="21">
      <c r="A91" s="26" t="s">
        <v>283</v>
      </c>
      <c r="B91" s="64" t="s">
        <v>265</v>
      </c>
      <c r="C91" s="28" t="s">
        <v>362</v>
      </c>
      <c r="D91" s="29">
        <v>1300000</v>
      </c>
      <c r="E91" s="65">
        <v>120000</v>
      </c>
      <c r="F91" s="66">
        <f t="shared" si="1"/>
        <v>1180000</v>
      </c>
    </row>
    <row r="92" spans="1:6" ht="13.2">
      <c r="A92" s="26" t="s">
        <v>285</v>
      </c>
      <c r="B92" s="64" t="s">
        <v>265</v>
      </c>
      <c r="C92" s="28" t="s">
        <v>363</v>
      </c>
      <c r="D92" s="29">
        <v>1300000</v>
      </c>
      <c r="E92" s="65">
        <v>120000</v>
      </c>
      <c r="F92" s="66">
        <f t="shared" si="1"/>
        <v>1180000</v>
      </c>
    </row>
    <row r="93" spans="1:6" ht="21">
      <c r="A93" s="26" t="s">
        <v>281</v>
      </c>
      <c r="B93" s="64" t="s">
        <v>265</v>
      </c>
      <c r="C93" s="28" t="s">
        <v>364</v>
      </c>
      <c r="D93" s="29">
        <v>6950000</v>
      </c>
      <c r="E93" s="65">
        <v>920710.4</v>
      </c>
      <c r="F93" s="66">
        <f t="shared" si="1"/>
        <v>6029289.5999999996</v>
      </c>
    </row>
    <row r="94" spans="1:6" ht="21">
      <c r="A94" s="26" t="s">
        <v>283</v>
      </c>
      <c r="B94" s="64" t="s">
        <v>265</v>
      </c>
      <c r="C94" s="28" t="s">
        <v>365</v>
      </c>
      <c r="D94" s="29">
        <v>6950000</v>
      </c>
      <c r="E94" s="65">
        <v>920710.4</v>
      </c>
      <c r="F94" s="66">
        <f t="shared" si="1"/>
        <v>6029289.5999999996</v>
      </c>
    </row>
    <row r="95" spans="1:6" ht="13.2">
      <c r="A95" s="26" t="s">
        <v>285</v>
      </c>
      <c r="B95" s="64" t="s">
        <v>265</v>
      </c>
      <c r="C95" s="28" t="s">
        <v>366</v>
      </c>
      <c r="D95" s="29">
        <v>6950000</v>
      </c>
      <c r="E95" s="65">
        <v>920710.4</v>
      </c>
      <c r="F95" s="66">
        <f t="shared" si="1"/>
        <v>6029289.5999999996</v>
      </c>
    </row>
    <row r="96" spans="1:6" ht="21">
      <c r="A96" s="26" t="s">
        <v>281</v>
      </c>
      <c r="B96" s="64" t="s">
        <v>265</v>
      </c>
      <c r="C96" s="28" t="s">
        <v>367</v>
      </c>
      <c r="D96" s="29">
        <v>3400000</v>
      </c>
      <c r="E96" s="65">
        <v>732661.93</v>
      </c>
      <c r="F96" s="66">
        <f t="shared" si="1"/>
        <v>2667338.0699999998</v>
      </c>
    </row>
    <row r="97" spans="1:6" ht="21">
      <c r="A97" s="26" t="s">
        <v>283</v>
      </c>
      <c r="B97" s="64" t="s">
        <v>265</v>
      </c>
      <c r="C97" s="28" t="s">
        <v>368</v>
      </c>
      <c r="D97" s="29">
        <v>3400000</v>
      </c>
      <c r="E97" s="65">
        <v>732661.93</v>
      </c>
      <c r="F97" s="66">
        <f t="shared" si="1"/>
        <v>2667338.0699999998</v>
      </c>
    </row>
    <row r="98" spans="1:6" ht="13.2">
      <c r="A98" s="26" t="s">
        <v>285</v>
      </c>
      <c r="B98" s="64" t="s">
        <v>265</v>
      </c>
      <c r="C98" s="28" t="s">
        <v>369</v>
      </c>
      <c r="D98" s="29">
        <v>3400000</v>
      </c>
      <c r="E98" s="65">
        <v>732661.93</v>
      </c>
      <c r="F98" s="66">
        <f t="shared" si="1"/>
        <v>2667338.0699999998</v>
      </c>
    </row>
    <row r="99" spans="1:6" ht="21">
      <c r="A99" s="26" t="s">
        <v>281</v>
      </c>
      <c r="B99" s="64" t="s">
        <v>265</v>
      </c>
      <c r="C99" s="28" t="s">
        <v>370</v>
      </c>
      <c r="D99" s="29">
        <v>20500000</v>
      </c>
      <c r="E99" s="65">
        <v>18796199.989999998</v>
      </c>
      <c r="F99" s="66">
        <f t="shared" si="1"/>
        <v>1703800.0100000016</v>
      </c>
    </row>
    <row r="100" spans="1:6" ht="21">
      <c r="A100" s="26" t="s">
        <v>283</v>
      </c>
      <c r="B100" s="64" t="s">
        <v>265</v>
      </c>
      <c r="C100" s="28" t="s">
        <v>371</v>
      </c>
      <c r="D100" s="29">
        <v>20500000</v>
      </c>
      <c r="E100" s="65">
        <v>18796199.989999998</v>
      </c>
      <c r="F100" s="66">
        <f t="shared" si="1"/>
        <v>1703800.0100000016</v>
      </c>
    </row>
    <row r="101" spans="1:6" ht="13.2">
      <c r="A101" s="26" t="s">
        <v>285</v>
      </c>
      <c r="B101" s="64" t="s">
        <v>265</v>
      </c>
      <c r="C101" s="28" t="s">
        <v>372</v>
      </c>
      <c r="D101" s="29">
        <v>20500000</v>
      </c>
      <c r="E101" s="65">
        <v>18796199.989999998</v>
      </c>
      <c r="F101" s="66">
        <f t="shared" si="1"/>
        <v>1703800.0100000016</v>
      </c>
    </row>
    <row r="102" spans="1:6" ht="21">
      <c r="A102" s="26" t="s">
        <v>281</v>
      </c>
      <c r="B102" s="64" t="s">
        <v>265</v>
      </c>
      <c r="C102" s="28" t="s">
        <v>373</v>
      </c>
      <c r="D102" s="29">
        <v>300000</v>
      </c>
      <c r="E102" s="65">
        <v>94000</v>
      </c>
      <c r="F102" s="66">
        <f t="shared" si="1"/>
        <v>206000</v>
      </c>
    </row>
    <row r="103" spans="1:6" ht="21">
      <c r="A103" s="26" t="s">
        <v>283</v>
      </c>
      <c r="B103" s="64" t="s">
        <v>265</v>
      </c>
      <c r="C103" s="28" t="s">
        <v>374</v>
      </c>
      <c r="D103" s="29">
        <v>300000</v>
      </c>
      <c r="E103" s="65">
        <v>94000</v>
      </c>
      <c r="F103" s="66">
        <f t="shared" si="1"/>
        <v>206000</v>
      </c>
    </row>
    <row r="104" spans="1:6" ht="13.2">
      <c r="A104" s="26" t="s">
        <v>285</v>
      </c>
      <c r="B104" s="64" t="s">
        <v>265</v>
      </c>
      <c r="C104" s="28" t="s">
        <v>375</v>
      </c>
      <c r="D104" s="29">
        <v>300000</v>
      </c>
      <c r="E104" s="65">
        <v>94000</v>
      </c>
      <c r="F104" s="66">
        <f t="shared" si="1"/>
        <v>206000</v>
      </c>
    </row>
    <row r="105" spans="1:6" ht="13.2">
      <c r="A105" s="26" t="s">
        <v>289</v>
      </c>
      <c r="B105" s="64" t="s">
        <v>265</v>
      </c>
      <c r="C105" s="28" t="s">
        <v>376</v>
      </c>
      <c r="D105" s="29">
        <v>10300000</v>
      </c>
      <c r="E105" s="65" t="s">
        <v>48</v>
      </c>
      <c r="F105" s="66">
        <f t="shared" si="1"/>
        <v>10300000</v>
      </c>
    </row>
    <row r="106" spans="1:6" ht="31.2">
      <c r="A106" s="26" t="s">
        <v>304</v>
      </c>
      <c r="B106" s="64" t="s">
        <v>265</v>
      </c>
      <c r="C106" s="28" t="s">
        <v>377</v>
      </c>
      <c r="D106" s="29">
        <v>10300000</v>
      </c>
      <c r="E106" s="65" t="s">
        <v>48</v>
      </c>
      <c r="F106" s="66">
        <f t="shared" si="1"/>
        <v>10300000</v>
      </c>
    </row>
    <row r="107" spans="1:6" ht="41.4">
      <c r="A107" s="26" t="s">
        <v>306</v>
      </c>
      <c r="B107" s="64" t="s">
        <v>265</v>
      </c>
      <c r="C107" s="28" t="s">
        <v>378</v>
      </c>
      <c r="D107" s="29">
        <v>10300000</v>
      </c>
      <c r="E107" s="65" t="s">
        <v>48</v>
      </c>
      <c r="F107" s="66">
        <f t="shared" si="1"/>
        <v>10300000</v>
      </c>
    </row>
    <row r="108" spans="1:6" ht="21">
      <c r="A108" s="26" t="s">
        <v>281</v>
      </c>
      <c r="B108" s="64" t="s">
        <v>265</v>
      </c>
      <c r="C108" s="28" t="s">
        <v>379</v>
      </c>
      <c r="D108" s="29">
        <v>3247650</v>
      </c>
      <c r="E108" s="65">
        <v>1607733.17</v>
      </c>
      <c r="F108" s="66">
        <f t="shared" si="1"/>
        <v>1639916.83</v>
      </c>
    </row>
    <row r="109" spans="1:6" ht="21">
      <c r="A109" s="26" t="s">
        <v>283</v>
      </c>
      <c r="B109" s="64" t="s">
        <v>265</v>
      </c>
      <c r="C109" s="28" t="s">
        <v>380</v>
      </c>
      <c r="D109" s="29">
        <v>3247650</v>
      </c>
      <c r="E109" s="65">
        <v>1607733.17</v>
      </c>
      <c r="F109" s="66">
        <f t="shared" si="1"/>
        <v>1639916.83</v>
      </c>
    </row>
    <row r="110" spans="1:6" ht="13.2">
      <c r="A110" s="26" t="s">
        <v>285</v>
      </c>
      <c r="B110" s="64" t="s">
        <v>265</v>
      </c>
      <c r="C110" s="28" t="s">
        <v>381</v>
      </c>
      <c r="D110" s="29">
        <v>3247650</v>
      </c>
      <c r="E110" s="65">
        <v>1607733.17</v>
      </c>
      <c r="F110" s="66">
        <f t="shared" si="1"/>
        <v>1639916.83</v>
      </c>
    </row>
    <row r="111" spans="1:6" ht="21">
      <c r="A111" s="26" t="s">
        <v>382</v>
      </c>
      <c r="B111" s="64" t="s">
        <v>265</v>
      </c>
      <c r="C111" s="28" t="s">
        <v>383</v>
      </c>
      <c r="D111" s="29">
        <v>5900000</v>
      </c>
      <c r="E111" s="65">
        <v>5200000</v>
      </c>
      <c r="F111" s="66">
        <f t="shared" si="1"/>
        <v>700000</v>
      </c>
    </row>
    <row r="112" spans="1:6" ht="13.2">
      <c r="A112" s="26" t="s">
        <v>384</v>
      </c>
      <c r="B112" s="64" t="s">
        <v>265</v>
      </c>
      <c r="C112" s="28" t="s">
        <v>385</v>
      </c>
      <c r="D112" s="29">
        <v>5900000</v>
      </c>
      <c r="E112" s="65">
        <v>5200000</v>
      </c>
      <c r="F112" s="66">
        <f t="shared" si="1"/>
        <v>700000</v>
      </c>
    </row>
    <row r="113" spans="1:6" ht="21">
      <c r="A113" s="26" t="s">
        <v>386</v>
      </c>
      <c r="B113" s="64" t="s">
        <v>265</v>
      </c>
      <c r="C113" s="28" t="s">
        <v>387</v>
      </c>
      <c r="D113" s="29">
        <v>5900000</v>
      </c>
      <c r="E113" s="65">
        <v>5200000</v>
      </c>
      <c r="F113" s="66">
        <f t="shared" si="1"/>
        <v>700000</v>
      </c>
    </row>
    <row r="114" spans="1:6" ht="21">
      <c r="A114" s="26" t="s">
        <v>382</v>
      </c>
      <c r="B114" s="64" t="s">
        <v>265</v>
      </c>
      <c r="C114" s="28" t="s">
        <v>388</v>
      </c>
      <c r="D114" s="29">
        <v>23000000</v>
      </c>
      <c r="E114" s="65">
        <v>15223220.029999999</v>
      </c>
      <c r="F114" s="66">
        <f t="shared" si="1"/>
        <v>7776779.9700000007</v>
      </c>
    </row>
    <row r="115" spans="1:6" ht="13.2">
      <c r="A115" s="26" t="s">
        <v>384</v>
      </c>
      <c r="B115" s="64" t="s">
        <v>265</v>
      </c>
      <c r="C115" s="28" t="s">
        <v>389</v>
      </c>
      <c r="D115" s="29">
        <v>23000000</v>
      </c>
      <c r="E115" s="65">
        <v>15223220.029999999</v>
      </c>
      <c r="F115" s="66">
        <f t="shared" si="1"/>
        <v>7776779.9700000007</v>
      </c>
    </row>
    <row r="116" spans="1:6" ht="21">
      <c r="A116" s="26" t="s">
        <v>386</v>
      </c>
      <c r="B116" s="64" t="s">
        <v>265</v>
      </c>
      <c r="C116" s="28" t="s">
        <v>390</v>
      </c>
      <c r="D116" s="29">
        <v>23000000</v>
      </c>
      <c r="E116" s="65">
        <v>15223220.029999999</v>
      </c>
      <c r="F116" s="66">
        <f t="shared" si="1"/>
        <v>7776779.9700000007</v>
      </c>
    </row>
    <row r="117" spans="1:6" ht="21">
      <c r="A117" s="26" t="s">
        <v>281</v>
      </c>
      <c r="B117" s="64" t="s">
        <v>265</v>
      </c>
      <c r="C117" s="28" t="s">
        <v>391</v>
      </c>
      <c r="D117" s="29">
        <v>60000000</v>
      </c>
      <c r="E117" s="65">
        <v>20449144.640000001</v>
      </c>
      <c r="F117" s="66">
        <f t="shared" si="1"/>
        <v>39550855.359999999</v>
      </c>
    </row>
    <row r="118" spans="1:6" ht="21">
      <c r="A118" s="26" t="s">
        <v>283</v>
      </c>
      <c r="B118" s="64" t="s">
        <v>265</v>
      </c>
      <c r="C118" s="28" t="s">
        <v>392</v>
      </c>
      <c r="D118" s="29">
        <v>60000000</v>
      </c>
      <c r="E118" s="65">
        <v>20449144.640000001</v>
      </c>
      <c r="F118" s="66">
        <f t="shared" si="1"/>
        <v>39550855.359999999</v>
      </c>
    </row>
    <row r="119" spans="1:6" ht="13.2">
      <c r="A119" s="26" t="s">
        <v>285</v>
      </c>
      <c r="B119" s="64" t="s">
        <v>265</v>
      </c>
      <c r="C119" s="28" t="s">
        <v>393</v>
      </c>
      <c r="D119" s="29">
        <v>60000000</v>
      </c>
      <c r="E119" s="65">
        <v>20449144.640000001</v>
      </c>
      <c r="F119" s="66">
        <f t="shared" si="1"/>
        <v>39550855.359999999</v>
      </c>
    </row>
    <row r="120" spans="1:6" ht="21">
      <c r="A120" s="26" t="s">
        <v>281</v>
      </c>
      <c r="B120" s="64" t="s">
        <v>265</v>
      </c>
      <c r="C120" s="28" t="s">
        <v>394</v>
      </c>
      <c r="D120" s="29">
        <v>2400000</v>
      </c>
      <c r="E120" s="65">
        <v>318691.34999999998</v>
      </c>
      <c r="F120" s="66">
        <f t="shared" si="1"/>
        <v>2081308.65</v>
      </c>
    </row>
    <row r="121" spans="1:6" ht="21">
      <c r="A121" s="26" t="s">
        <v>283</v>
      </c>
      <c r="B121" s="64" t="s">
        <v>265</v>
      </c>
      <c r="C121" s="28" t="s">
        <v>395</v>
      </c>
      <c r="D121" s="29">
        <v>2400000</v>
      </c>
      <c r="E121" s="65">
        <v>318691.34999999998</v>
      </c>
      <c r="F121" s="66">
        <f t="shared" si="1"/>
        <v>2081308.65</v>
      </c>
    </row>
    <row r="122" spans="1:6" ht="13.2">
      <c r="A122" s="26" t="s">
        <v>285</v>
      </c>
      <c r="B122" s="64" t="s">
        <v>265</v>
      </c>
      <c r="C122" s="28" t="s">
        <v>396</v>
      </c>
      <c r="D122" s="29">
        <v>2400000</v>
      </c>
      <c r="E122" s="65">
        <v>318691.34999999998</v>
      </c>
      <c r="F122" s="66">
        <f t="shared" si="1"/>
        <v>2081308.65</v>
      </c>
    </row>
    <row r="123" spans="1:6" ht="21">
      <c r="A123" s="26" t="s">
        <v>382</v>
      </c>
      <c r="B123" s="64" t="s">
        <v>265</v>
      </c>
      <c r="C123" s="28" t="s">
        <v>397</v>
      </c>
      <c r="D123" s="29">
        <v>1073887</v>
      </c>
      <c r="E123" s="65">
        <v>1049526.52</v>
      </c>
      <c r="F123" s="66">
        <f t="shared" si="1"/>
        <v>24360.479999999981</v>
      </c>
    </row>
    <row r="124" spans="1:6" ht="13.2">
      <c r="A124" s="26" t="s">
        <v>384</v>
      </c>
      <c r="B124" s="64" t="s">
        <v>265</v>
      </c>
      <c r="C124" s="28" t="s">
        <v>398</v>
      </c>
      <c r="D124" s="29">
        <v>1073887</v>
      </c>
      <c r="E124" s="65">
        <v>1049526.52</v>
      </c>
      <c r="F124" s="66">
        <f t="shared" si="1"/>
        <v>24360.479999999981</v>
      </c>
    </row>
    <row r="125" spans="1:6" ht="21">
      <c r="A125" s="26" t="s">
        <v>386</v>
      </c>
      <c r="B125" s="64" t="s">
        <v>265</v>
      </c>
      <c r="C125" s="28" t="s">
        <v>399</v>
      </c>
      <c r="D125" s="29">
        <v>1073887</v>
      </c>
      <c r="E125" s="65">
        <v>1049526.52</v>
      </c>
      <c r="F125" s="66">
        <f t="shared" si="1"/>
        <v>24360.479999999981</v>
      </c>
    </row>
    <row r="126" spans="1:6" ht="21">
      <c r="A126" s="26" t="s">
        <v>281</v>
      </c>
      <c r="B126" s="64" t="s">
        <v>265</v>
      </c>
      <c r="C126" s="28" t="s">
        <v>400</v>
      </c>
      <c r="D126" s="29">
        <v>2320000</v>
      </c>
      <c r="E126" s="65">
        <v>1511563.3</v>
      </c>
      <c r="F126" s="66">
        <f t="shared" si="1"/>
        <v>808436.7</v>
      </c>
    </row>
    <row r="127" spans="1:6" ht="21">
      <c r="A127" s="26" t="s">
        <v>283</v>
      </c>
      <c r="B127" s="64" t="s">
        <v>265</v>
      </c>
      <c r="C127" s="28" t="s">
        <v>401</v>
      </c>
      <c r="D127" s="29">
        <v>2320000</v>
      </c>
      <c r="E127" s="65">
        <v>1511563.3</v>
      </c>
      <c r="F127" s="66">
        <f t="shared" si="1"/>
        <v>808436.7</v>
      </c>
    </row>
    <row r="128" spans="1:6" ht="13.2">
      <c r="A128" s="26" t="s">
        <v>285</v>
      </c>
      <c r="B128" s="64" t="s">
        <v>265</v>
      </c>
      <c r="C128" s="28" t="s">
        <v>402</v>
      </c>
      <c r="D128" s="29">
        <v>2320000</v>
      </c>
      <c r="E128" s="65">
        <v>1511563.3</v>
      </c>
      <c r="F128" s="66">
        <f t="shared" si="1"/>
        <v>808436.7</v>
      </c>
    </row>
    <row r="129" spans="1:6" ht="21">
      <c r="A129" s="26" t="s">
        <v>382</v>
      </c>
      <c r="B129" s="64" t="s">
        <v>265</v>
      </c>
      <c r="C129" s="28" t="s">
        <v>403</v>
      </c>
      <c r="D129" s="29">
        <v>5000000</v>
      </c>
      <c r="E129" s="65">
        <v>3173518.62</v>
      </c>
      <c r="F129" s="66">
        <f t="shared" si="1"/>
        <v>1826481.38</v>
      </c>
    </row>
    <row r="130" spans="1:6" ht="13.2">
      <c r="A130" s="26" t="s">
        <v>384</v>
      </c>
      <c r="B130" s="64" t="s">
        <v>265</v>
      </c>
      <c r="C130" s="28" t="s">
        <v>404</v>
      </c>
      <c r="D130" s="29">
        <v>5000000</v>
      </c>
      <c r="E130" s="65">
        <v>3173518.62</v>
      </c>
      <c r="F130" s="66">
        <f t="shared" si="1"/>
        <v>1826481.38</v>
      </c>
    </row>
    <row r="131" spans="1:6" ht="21">
      <c r="A131" s="26" t="s">
        <v>386</v>
      </c>
      <c r="B131" s="64" t="s">
        <v>265</v>
      </c>
      <c r="C131" s="28" t="s">
        <v>405</v>
      </c>
      <c r="D131" s="29">
        <v>5000000</v>
      </c>
      <c r="E131" s="65">
        <v>3173518.62</v>
      </c>
      <c r="F131" s="66">
        <f t="shared" si="1"/>
        <v>1826481.38</v>
      </c>
    </row>
    <row r="132" spans="1:6" ht="21">
      <c r="A132" s="26" t="s">
        <v>281</v>
      </c>
      <c r="B132" s="64" t="s">
        <v>265</v>
      </c>
      <c r="C132" s="28" t="s">
        <v>406</v>
      </c>
      <c r="D132" s="29">
        <v>5200000</v>
      </c>
      <c r="E132" s="65">
        <v>2189396.52</v>
      </c>
      <c r="F132" s="66">
        <f t="shared" si="1"/>
        <v>3010603.48</v>
      </c>
    </row>
    <row r="133" spans="1:6" ht="21">
      <c r="A133" s="26" t="s">
        <v>283</v>
      </c>
      <c r="B133" s="64" t="s">
        <v>265</v>
      </c>
      <c r="C133" s="28" t="s">
        <v>407</v>
      </c>
      <c r="D133" s="29">
        <v>5200000</v>
      </c>
      <c r="E133" s="65">
        <v>2189396.52</v>
      </c>
      <c r="F133" s="66">
        <f t="shared" si="1"/>
        <v>3010603.48</v>
      </c>
    </row>
    <row r="134" spans="1:6" ht="13.2">
      <c r="A134" s="26" t="s">
        <v>285</v>
      </c>
      <c r="B134" s="64" t="s">
        <v>265</v>
      </c>
      <c r="C134" s="28" t="s">
        <v>408</v>
      </c>
      <c r="D134" s="29">
        <v>1000000</v>
      </c>
      <c r="E134" s="65">
        <v>298500</v>
      </c>
      <c r="F134" s="66">
        <f t="shared" si="1"/>
        <v>701500</v>
      </c>
    </row>
    <row r="135" spans="1:6" ht="13.2">
      <c r="A135" s="26" t="s">
        <v>287</v>
      </c>
      <c r="B135" s="64" t="s">
        <v>265</v>
      </c>
      <c r="C135" s="28" t="s">
        <v>409</v>
      </c>
      <c r="D135" s="29">
        <v>4200000</v>
      </c>
      <c r="E135" s="65">
        <v>1890896.52</v>
      </c>
      <c r="F135" s="66">
        <f t="shared" si="1"/>
        <v>2309103.48</v>
      </c>
    </row>
    <row r="136" spans="1:6" ht="21">
      <c r="A136" s="26" t="s">
        <v>281</v>
      </c>
      <c r="B136" s="64" t="s">
        <v>265</v>
      </c>
      <c r="C136" s="28" t="s">
        <v>410</v>
      </c>
      <c r="D136" s="29">
        <v>1784447</v>
      </c>
      <c r="E136" s="65">
        <v>1784446.8</v>
      </c>
      <c r="F136" s="66">
        <f t="shared" si="1"/>
        <v>0.19999999995343387</v>
      </c>
    </row>
    <row r="137" spans="1:6" ht="21">
      <c r="A137" s="26" t="s">
        <v>283</v>
      </c>
      <c r="B137" s="64" t="s">
        <v>265</v>
      </c>
      <c r="C137" s="28" t="s">
        <v>411</v>
      </c>
      <c r="D137" s="29">
        <v>1784447</v>
      </c>
      <c r="E137" s="65">
        <v>1784446.8</v>
      </c>
      <c r="F137" s="66">
        <f t="shared" si="1"/>
        <v>0.19999999995343387</v>
      </c>
    </row>
    <row r="138" spans="1:6" ht="13.2">
      <c r="A138" s="26" t="s">
        <v>285</v>
      </c>
      <c r="B138" s="64" t="s">
        <v>265</v>
      </c>
      <c r="C138" s="28" t="s">
        <v>412</v>
      </c>
      <c r="D138" s="29">
        <v>1784447</v>
      </c>
      <c r="E138" s="65">
        <v>1784446.8</v>
      </c>
      <c r="F138" s="66">
        <f t="shared" si="1"/>
        <v>0.19999999995343387</v>
      </c>
    </row>
    <row r="139" spans="1:6" ht="21">
      <c r="A139" s="26" t="s">
        <v>281</v>
      </c>
      <c r="B139" s="64" t="s">
        <v>265</v>
      </c>
      <c r="C139" s="28" t="s">
        <v>413</v>
      </c>
      <c r="D139" s="29">
        <v>600000</v>
      </c>
      <c r="E139" s="65" t="s">
        <v>48</v>
      </c>
      <c r="F139" s="66">
        <f t="shared" si="1"/>
        <v>600000</v>
      </c>
    </row>
    <row r="140" spans="1:6" ht="21">
      <c r="A140" s="26" t="s">
        <v>283</v>
      </c>
      <c r="B140" s="64" t="s">
        <v>265</v>
      </c>
      <c r="C140" s="28" t="s">
        <v>414</v>
      </c>
      <c r="D140" s="29">
        <v>600000</v>
      </c>
      <c r="E140" s="65" t="s">
        <v>48</v>
      </c>
      <c r="F140" s="66">
        <f t="shared" si="1"/>
        <v>600000</v>
      </c>
    </row>
    <row r="141" spans="1:6" ht="13.2">
      <c r="A141" s="26" t="s">
        <v>285</v>
      </c>
      <c r="B141" s="64" t="s">
        <v>265</v>
      </c>
      <c r="C141" s="28" t="s">
        <v>415</v>
      </c>
      <c r="D141" s="29">
        <v>600000</v>
      </c>
      <c r="E141" s="65" t="s">
        <v>48</v>
      </c>
      <c r="F141" s="66">
        <f t="shared" si="1"/>
        <v>600000</v>
      </c>
    </row>
    <row r="142" spans="1:6" ht="21">
      <c r="A142" s="26" t="s">
        <v>281</v>
      </c>
      <c r="B142" s="64" t="s">
        <v>265</v>
      </c>
      <c r="C142" s="28" t="s">
        <v>416</v>
      </c>
      <c r="D142" s="29">
        <v>8500000</v>
      </c>
      <c r="E142" s="65">
        <v>5839245.5499999998</v>
      </c>
      <c r="F142" s="66">
        <f t="shared" si="1"/>
        <v>2660754.4500000002</v>
      </c>
    </row>
    <row r="143" spans="1:6" ht="21">
      <c r="A143" s="26" t="s">
        <v>283</v>
      </c>
      <c r="B143" s="64" t="s">
        <v>265</v>
      </c>
      <c r="C143" s="28" t="s">
        <v>417</v>
      </c>
      <c r="D143" s="29">
        <v>8500000</v>
      </c>
      <c r="E143" s="65">
        <v>5839245.5499999998</v>
      </c>
      <c r="F143" s="66">
        <f t="shared" ref="F143:F206" si="2">IF(OR(D143="-",IF(E143="-",0,E143)&gt;=IF(D143="-",0,D143)),"-",IF(D143="-",0,D143)-IF(E143="-",0,E143))</f>
        <v>2660754.4500000002</v>
      </c>
    </row>
    <row r="144" spans="1:6" ht="13.2">
      <c r="A144" s="26" t="s">
        <v>285</v>
      </c>
      <c r="B144" s="64" t="s">
        <v>265</v>
      </c>
      <c r="C144" s="28" t="s">
        <v>418</v>
      </c>
      <c r="D144" s="29">
        <v>8500000</v>
      </c>
      <c r="E144" s="65">
        <v>5839245.5499999998</v>
      </c>
      <c r="F144" s="66">
        <f t="shared" si="2"/>
        <v>2660754.4500000002</v>
      </c>
    </row>
    <row r="145" spans="1:6" ht="21">
      <c r="A145" s="26" t="s">
        <v>419</v>
      </c>
      <c r="B145" s="64" t="s">
        <v>265</v>
      </c>
      <c r="C145" s="28" t="s">
        <v>420</v>
      </c>
      <c r="D145" s="29">
        <v>880000</v>
      </c>
      <c r="E145" s="65">
        <v>219999.99</v>
      </c>
      <c r="F145" s="66">
        <f t="shared" si="2"/>
        <v>660000.01</v>
      </c>
    </row>
    <row r="146" spans="1:6" ht="13.2">
      <c r="A146" s="26" t="s">
        <v>421</v>
      </c>
      <c r="B146" s="64" t="s">
        <v>265</v>
      </c>
      <c r="C146" s="28" t="s">
        <v>422</v>
      </c>
      <c r="D146" s="29">
        <v>880000</v>
      </c>
      <c r="E146" s="65">
        <v>219999.99</v>
      </c>
      <c r="F146" s="66">
        <f t="shared" si="2"/>
        <v>660000.01</v>
      </c>
    </row>
    <row r="147" spans="1:6" ht="31.2">
      <c r="A147" s="26" t="s">
        <v>423</v>
      </c>
      <c r="B147" s="64" t="s">
        <v>265</v>
      </c>
      <c r="C147" s="28" t="s">
        <v>424</v>
      </c>
      <c r="D147" s="29">
        <v>880000</v>
      </c>
      <c r="E147" s="65">
        <v>219999.99</v>
      </c>
      <c r="F147" s="66">
        <f t="shared" si="2"/>
        <v>660000.01</v>
      </c>
    </row>
    <row r="148" spans="1:6" ht="21">
      <c r="A148" s="26" t="s">
        <v>281</v>
      </c>
      <c r="B148" s="64" t="s">
        <v>265</v>
      </c>
      <c r="C148" s="28" t="s">
        <v>425</v>
      </c>
      <c r="D148" s="29">
        <v>111157710</v>
      </c>
      <c r="E148" s="65">
        <v>45931292.740000002</v>
      </c>
      <c r="F148" s="66">
        <f t="shared" si="2"/>
        <v>65226417.259999998</v>
      </c>
    </row>
    <row r="149" spans="1:6" ht="21">
      <c r="A149" s="26" t="s">
        <v>283</v>
      </c>
      <c r="B149" s="64" t="s">
        <v>265</v>
      </c>
      <c r="C149" s="28" t="s">
        <v>426</v>
      </c>
      <c r="D149" s="29">
        <v>111157710</v>
      </c>
      <c r="E149" s="65">
        <v>45931292.740000002</v>
      </c>
      <c r="F149" s="66">
        <f t="shared" si="2"/>
        <v>65226417.259999998</v>
      </c>
    </row>
    <row r="150" spans="1:6" ht="13.2">
      <c r="A150" s="26" t="s">
        <v>285</v>
      </c>
      <c r="B150" s="64" t="s">
        <v>265</v>
      </c>
      <c r="C150" s="28" t="s">
        <v>427</v>
      </c>
      <c r="D150" s="29">
        <v>111157710</v>
      </c>
      <c r="E150" s="65">
        <v>45931292.740000002</v>
      </c>
      <c r="F150" s="66">
        <f t="shared" si="2"/>
        <v>65226417.259999998</v>
      </c>
    </row>
    <row r="151" spans="1:6" ht="13.2">
      <c r="A151" s="26" t="s">
        <v>289</v>
      </c>
      <c r="B151" s="64" t="s">
        <v>265</v>
      </c>
      <c r="C151" s="28" t="s">
        <v>428</v>
      </c>
      <c r="D151" s="29">
        <v>11200000</v>
      </c>
      <c r="E151" s="65">
        <v>7115826.6799999997</v>
      </c>
      <c r="F151" s="66">
        <f t="shared" si="2"/>
        <v>4084173.3200000003</v>
      </c>
    </row>
    <row r="152" spans="1:6" ht="31.2">
      <c r="A152" s="26" t="s">
        <v>304</v>
      </c>
      <c r="B152" s="64" t="s">
        <v>265</v>
      </c>
      <c r="C152" s="28" t="s">
        <v>429</v>
      </c>
      <c r="D152" s="29">
        <v>11200000</v>
      </c>
      <c r="E152" s="65">
        <v>7115826.6799999997</v>
      </c>
      <c r="F152" s="66">
        <f t="shared" si="2"/>
        <v>4084173.3200000003</v>
      </c>
    </row>
    <row r="153" spans="1:6" ht="41.4">
      <c r="A153" s="26" t="s">
        <v>306</v>
      </c>
      <c r="B153" s="64" t="s">
        <v>265</v>
      </c>
      <c r="C153" s="28" t="s">
        <v>430</v>
      </c>
      <c r="D153" s="29">
        <v>11200000</v>
      </c>
      <c r="E153" s="65">
        <v>7115826.6799999997</v>
      </c>
      <c r="F153" s="66">
        <f t="shared" si="2"/>
        <v>4084173.3200000003</v>
      </c>
    </row>
    <row r="154" spans="1:6" ht="21">
      <c r="A154" s="26" t="s">
        <v>281</v>
      </c>
      <c r="B154" s="64" t="s">
        <v>265</v>
      </c>
      <c r="C154" s="28" t="s">
        <v>431</v>
      </c>
      <c r="D154" s="29">
        <v>22097060</v>
      </c>
      <c r="E154" s="65">
        <v>21957686.579999998</v>
      </c>
      <c r="F154" s="66">
        <f t="shared" si="2"/>
        <v>139373.42000000179</v>
      </c>
    </row>
    <row r="155" spans="1:6" ht="21">
      <c r="A155" s="26" t="s">
        <v>283</v>
      </c>
      <c r="B155" s="64" t="s">
        <v>265</v>
      </c>
      <c r="C155" s="28" t="s">
        <v>432</v>
      </c>
      <c r="D155" s="29">
        <v>22097060</v>
      </c>
      <c r="E155" s="65">
        <v>21957686.579999998</v>
      </c>
      <c r="F155" s="66">
        <f t="shared" si="2"/>
        <v>139373.42000000179</v>
      </c>
    </row>
    <row r="156" spans="1:6" ht="13.2">
      <c r="A156" s="26" t="s">
        <v>285</v>
      </c>
      <c r="B156" s="64" t="s">
        <v>265</v>
      </c>
      <c r="C156" s="28" t="s">
        <v>433</v>
      </c>
      <c r="D156" s="29">
        <v>22097060</v>
      </c>
      <c r="E156" s="65">
        <v>21957686.579999998</v>
      </c>
      <c r="F156" s="66">
        <f t="shared" si="2"/>
        <v>139373.42000000179</v>
      </c>
    </row>
    <row r="157" spans="1:6" ht="21">
      <c r="A157" s="26" t="s">
        <v>281</v>
      </c>
      <c r="B157" s="64" t="s">
        <v>265</v>
      </c>
      <c r="C157" s="28" t="s">
        <v>434</v>
      </c>
      <c r="D157" s="29">
        <v>300000</v>
      </c>
      <c r="E157" s="65" t="s">
        <v>48</v>
      </c>
      <c r="F157" s="66">
        <f t="shared" si="2"/>
        <v>300000</v>
      </c>
    </row>
    <row r="158" spans="1:6" ht="21">
      <c r="A158" s="26" t="s">
        <v>283</v>
      </c>
      <c r="B158" s="64" t="s">
        <v>265</v>
      </c>
      <c r="C158" s="28" t="s">
        <v>435</v>
      </c>
      <c r="D158" s="29">
        <v>300000</v>
      </c>
      <c r="E158" s="65" t="s">
        <v>48</v>
      </c>
      <c r="F158" s="66">
        <f t="shared" si="2"/>
        <v>300000</v>
      </c>
    </row>
    <row r="159" spans="1:6" ht="13.2">
      <c r="A159" s="26" t="s">
        <v>285</v>
      </c>
      <c r="B159" s="64" t="s">
        <v>265</v>
      </c>
      <c r="C159" s="28" t="s">
        <v>436</v>
      </c>
      <c r="D159" s="29">
        <v>300000</v>
      </c>
      <c r="E159" s="65" t="s">
        <v>48</v>
      </c>
      <c r="F159" s="66">
        <f t="shared" si="2"/>
        <v>300000</v>
      </c>
    </row>
    <row r="160" spans="1:6" ht="21">
      <c r="A160" s="26" t="s">
        <v>281</v>
      </c>
      <c r="B160" s="64" t="s">
        <v>265</v>
      </c>
      <c r="C160" s="28" t="s">
        <v>437</v>
      </c>
      <c r="D160" s="29">
        <v>44476600</v>
      </c>
      <c r="E160" s="65" t="s">
        <v>48</v>
      </c>
      <c r="F160" s="66">
        <f t="shared" si="2"/>
        <v>44476600</v>
      </c>
    </row>
    <row r="161" spans="1:6" ht="21">
      <c r="A161" s="26" t="s">
        <v>283</v>
      </c>
      <c r="B161" s="64" t="s">
        <v>265</v>
      </c>
      <c r="C161" s="28" t="s">
        <v>438</v>
      </c>
      <c r="D161" s="29">
        <v>44476600</v>
      </c>
      <c r="E161" s="65" t="s">
        <v>48</v>
      </c>
      <c r="F161" s="66">
        <f t="shared" si="2"/>
        <v>44476600</v>
      </c>
    </row>
    <row r="162" spans="1:6" ht="13.2">
      <c r="A162" s="26" t="s">
        <v>285</v>
      </c>
      <c r="B162" s="64" t="s">
        <v>265</v>
      </c>
      <c r="C162" s="28" t="s">
        <v>439</v>
      </c>
      <c r="D162" s="29">
        <v>44476600</v>
      </c>
      <c r="E162" s="65" t="s">
        <v>48</v>
      </c>
      <c r="F162" s="66">
        <f t="shared" si="2"/>
        <v>44476600</v>
      </c>
    </row>
    <row r="163" spans="1:6" ht="21">
      <c r="A163" s="26" t="s">
        <v>281</v>
      </c>
      <c r="B163" s="64" t="s">
        <v>265</v>
      </c>
      <c r="C163" s="28" t="s">
        <v>440</v>
      </c>
      <c r="D163" s="29">
        <v>85000</v>
      </c>
      <c r="E163" s="65" t="s">
        <v>48</v>
      </c>
      <c r="F163" s="66">
        <f t="shared" si="2"/>
        <v>85000</v>
      </c>
    </row>
    <row r="164" spans="1:6" ht="21">
      <c r="A164" s="26" t="s">
        <v>283</v>
      </c>
      <c r="B164" s="64" t="s">
        <v>265</v>
      </c>
      <c r="C164" s="28" t="s">
        <v>441</v>
      </c>
      <c r="D164" s="29">
        <v>85000</v>
      </c>
      <c r="E164" s="65" t="s">
        <v>48</v>
      </c>
      <c r="F164" s="66">
        <f t="shared" si="2"/>
        <v>85000</v>
      </c>
    </row>
    <row r="165" spans="1:6" ht="13.2">
      <c r="A165" s="26" t="s">
        <v>285</v>
      </c>
      <c r="B165" s="64" t="s">
        <v>265</v>
      </c>
      <c r="C165" s="28" t="s">
        <v>442</v>
      </c>
      <c r="D165" s="29">
        <v>85000</v>
      </c>
      <c r="E165" s="65" t="s">
        <v>48</v>
      </c>
      <c r="F165" s="66">
        <f t="shared" si="2"/>
        <v>85000</v>
      </c>
    </row>
    <row r="166" spans="1:6" ht="21">
      <c r="A166" s="26" t="s">
        <v>281</v>
      </c>
      <c r="B166" s="64" t="s">
        <v>265</v>
      </c>
      <c r="C166" s="28" t="s">
        <v>443</v>
      </c>
      <c r="D166" s="29">
        <v>350000</v>
      </c>
      <c r="E166" s="65" t="s">
        <v>48</v>
      </c>
      <c r="F166" s="66">
        <f t="shared" si="2"/>
        <v>350000</v>
      </c>
    </row>
    <row r="167" spans="1:6" ht="21">
      <c r="A167" s="26" t="s">
        <v>283</v>
      </c>
      <c r="B167" s="64" t="s">
        <v>265</v>
      </c>
      <c r="C167" s="28" t="s">
        <v>444</v>
      </c>
      <c r="D167" s="29">
        <v>350000</v>
      </c>
      <c r="E167" s="65" t="s">
        <v>48</v>
      </c>
      <c r="F167" s="66">
        <f t="shared" si="2"/>
        <v>350000</v>
      </c>
    </row>
    <row r="168" spans="1:6" ht="13.2">
      <c r="A168" s="26" t="s">
        <v>285</v>
      </c>
      <c r="B168" s="64" t="s">
        <v>265</v>
      </c>
      <c r="C168" s="28" t="s">
        <v>445</v>
      </c>
      <c r="D168" s="29">
        <v>350000</v>
      </c>
      <c r="E168" s="65" t="s">
        <v>48</v>
      </c>
      <c r="F168" s="66">
        <f t="shared" si="2"/>
        <v>350000</v>
      </c>
    </row>
    <row r="169" spans="1:6" ht="41.4">
      <c r="A169" s="26" t="s">
        <v>267</v>
      </c>
      <c r="B169" s="64" t="s">
        <v>265</v>
      </c>
      <c r="C169" s="28" t="s">
        <v>446</v>
      </c>
      <c r="D169" s="29">
        <v>15853820</v>
      </c>
      <c r="E169" s="65">
        <v>14291482.810000001</v>
      </c>
      <c r="F169" s="66">
        <f t="shared" si="2"/>
        <v>1562337.1899999995</v>
      </c>
    </row>
    <row r="170" spans="1:6" ht="13.2">
      <c r="A170" s="26" t="s">
        <v>447</v>
      </c>
      <c r="B170" s="64" t="s">
        <v>265</v>
      </c>
      <c r="C170" s="28" t="s">
        <v>448</v>
      </c>
      <c r="D170" s="29">
        <v>15853820</v>
      </c>
      <c r="E170" s="65">
        <v>14291482.810000001</v>
      </c>
      <c r="F170" s="66">
        <f t="shared" si="2"/>
        <v>1562337.1899999995</v>
      </c>
    </row>
    <row r="171" spans="1:6" ht="13.2">
      <c r="A171" s="26" t="s">
        <v>449</v>
      </c>
      <c r="B171" s="64" t="s">
        <v>265</v>
      </c>
      <c r="C171" s="28" t="s">
        <v>450</v>
      </c>
      <c r="D171" s="29">
        <v>12143070</v>
      </c>
      <c r="E171" s="65">
        <v>10967845.59</v>
      </c>
      <c r="F171" s="66">
        <f t="shared" si="2"/>
        <v>1175224.4100000001</v>
      </c>
    </row>
    <row r="172" spans="1:6" ht="31.2">
      <c r="A172" s="26" t="s">
        <v>451</v>
      </c>
      <c r="B172" s="64" t="s">
        <v>265</v>
      </c>
      <c r="C172" s="28" t="s">
        <v>452</v>
      </c>
      <c r="D172" s="29">
        <v>3710750</v>
      </c>
      <c r="E172" s="65">
        <v>3323637.22</v>
      </c>
      <c r="F172" s="66">
        <f t="shared" si="2"/>
        <v>387112.7799999998</v>
      </c>
    </row>
    <row r="173" spans="1:6" ht="21">
      <c r="A173" s="26" t="s">
        <v>281</v>
      </c>
      <c r="B173" s="64" t="s">
        <v>265</v>
      </c>
      <c r="C173" s="28" t="s">
        <v>453</v>
      </c>
      <c r="D173" s="29">
        <v>20557080</v>
      </c>
      <c r="E173" s="65">
        <v>12756371.359999999</v>
      </c>
      <c r="F173" s="66">
        <f t="shared" si="2"/>
        <v>7800708.6400000006</v>
      </c>
    </row>
    <row r="174" spans="1:6" ht="21">
      <c r="A174" s="26" t="s">
        <v>283</v>
      </c>
      <c r="B174" s="64" t="s">
        <v>265</v>
      </c>
      <c r="C174" s="28" t="s">
        <v>454</v>
      </c>
      <c r="D174" s="29">
        <v>20557080</v>
      </c>
      <c r="E174" s="65">
        <v>12756371.359999999</v>
      </c>
      <c r="F174" s="66">
        <f t="shared" si="2"/>
        <v>7800708.6400000006</v>
      </c>
    </row>
    <row r="175" spans="1:6" ht="13.2">
      <c r="A175" s="26" t="s">
        <v>285</v>
      </c>
      <c r="B175" s="64" t="s">
        <v>265</v>
      </c>
      <c r="C175" s="28" t="s">
        <v>455</v>
      </c>
      <c r="D175" s="29">
        <v>20557080</v>
      </c>
      <c r="E175" s="65">
        <v>12756371.359999999</v>
      </c>
      <c r="F175" s="66">
        <f t="shared" si="2"/>
        <v>7800708.6400000006</v>
      </c>
    </row>
    <row r="176" spans="1:6" ht="21">
      <c r="A176" s="26" t="s">
        <v>382</v>
      </c>
      <c r="B176" s="64" t="s">
        <v>265</v>
      </c>
      <c r="C176" s="28" t="s">
        <v>456</v>
      </c>
      <c r="D176" s="29">
        <v>6000000</v>
      </c>
      <c r="E176" s="65" t="s">
        <v>48</v>
      </c>
      <c r="F176" s="66">
        <f t="shared" si="2"/>
        <v>6000000</v>
      </c>
    </row>
    <row r="177" spans="1:6" ht="13.2">
      <c r="A177" s="26" t="s">
        <v>384</v>
      </c>
      <c r="B177" s="64" t="s">
        <v>265</v>
      </c>
      <c r="C177" s="28" t="s">
        <v>457</v>
      </c>
      <c r="D177" s="29">
        <v>6000000</v>
      </c>
      <c r="E177" s="65" t="s">
        <v>48</v>
      </c>
      <c r="F177" s="66">
        <f t="shared" si="2"/>
        <v>6000000</v>
      </c>
    </row>
    <row r="178" spans="1:6" ht="21">
      <c r="A178" s="26" t="s">
        <v>386</v>
      </c>
      <c r="B178" s="64" t="s">
        <v>265</v>
      </c>
      <c r="C178" s="28" t="s">
        <v>458</v>
      </c>
      <c r="D178" s="29">
        <v>6000000</v>
      </c>
      <c r="E178" s="65" t="s">
        <v>48</v>
      </c>
      <c r="F178" s="66">
        <f t="shared" si="2"/>
        <v>6000000</v>
      </c>
    </row>
    <row r="179" spans="1:6" ht="13.2">
      <c r="A179" s="26" t="s">
        <v>289</v>
      </c>
      <c r="B179" s="64" t="s">
        <v>265</v>
      </c>
      <c r="C179" s="28" t="s">
        <v>459</v>
      </c>
      <c r="D179" s="29">
        <v>160000</v>
      </c>
      <c r="E179" s="65">
        <v>40696.5</v>
      </c>
      <c r="F179" s="66">
        <f t="shared" si="2"/>
        <v>119303.5</v>
      </c>
    </row>
    <row r="180" spans="1:6" ht="13.2">
      <c r="A180" s="26" t="s">
        <v>291</v>
      </c>
      <c r="B180" s="64" t="s">
        <v>265</v>
      </c>
      <c r="C180" s="28" t="s">
        <v>460</v>
      </c>
      <c r="D180" s="29">
        <v>10000</v>
      </c>
      <c r="E180" s="65" t="s">
        <v>48</v>
      </c>
      <c r="F180" s="66">
        <f t="shared" si="2"/>
        <v>10000</v>
      </c>
    </row>
    <row r="181" spans="1:6" ht="21">
      <c r="A181" s="26" t="s">
        <v>293</v>
      </c>
      <c r="B181" s="64" t="s">
        <v>265</v>
      </c>
      <c r="C181" s="28" t="s">
        <v>461</v>
      </c>
      <c r="D181" s="29">
        <v>10000</v>
      </c>
      <c r="E181" s="65" t="s">
        <v>48</v>
      </c>
      <c r="F181" s="66">
        <f t="shared" si="2"/>
        <v>10000</v>
      </c>
    </row>
    <row r="182" spans="1:6" ht="13.2">
      <c r="A182" s="26" t="s">
        <v>295</v>
      </c>
      <c r="B182" s="64" t="s">
        <v>265</v>
      </c>
      <c r="C182" s="28" t="s">
        <v>462</v>
      </c>
      <c r="D182" s="29">
        <v>150000</v>
      </c>
      <c r="E182" s="65">
        <v>40696.5</v>
      </c>
      <c r="F182" s="66">
        <f t="shared" si="2"/>
        <v>109303.5</v>
      </c>
    </row>
    <row r="183" spans="1:6" ht="13.2">
      <c r="A183" s="26" t="s">
        <v>297</v>
      </c>
      <c r="B183" s="64" t="s">
        <v>265</v>
      </c>
      <c r="C183" s="28" t="s">
        <v>463</v>
      </c>
      <c r="D183" s="29">
        <v>80000</v>
      </c>
      <c r="E183" s="65">
        <v>20793.5</v>
      </c>
      <c r="F183" s="66">
        <f t="shared" si="2"/>
        <v>59206.5</v>
      </c>
    </row>
    <row r="184" spans="1:6" ht="13.2">
      <c r="A184" s="26" t="s">
        <v>299</v>
      </c>
      <c r="B184" s="64" t="s">
        <v>265</v>
      </c>
      <c r="C184" s="28" t="s">
        <v>464</v>
      </c>
      <c r="D184" s="29">
        <v>20000</v>
      </c>
      <c r="E184" s="65">
        <v>17903</v>
      </c>
      <c r="F184" s="66">
        <f t="shared" si="2"/>
        <v>2097</v>
      </c>
    </row>
    <row r="185" spans="1:6" ht="13.2">
      <c r="A185" s="26" t="s">
        <v>301</v>
      </c>
      <c r="B185" s="64" t="s">
        <v>265</v>
      </c>
      <c r="C185" s="28" t="s">
        <v>465</v>
      </c>
      <c r="D185" s="29">
        <v>50000</v>
      </c>
      <c r="E185" s="65">
        <v>2000</v>
      </c>
      <c r="F185" s="66">
        <f t="shared" si="2"/>
        <v>48000</v>
      </c>
    </row>
    <row r="186" spans="1:6" ht="21">
      <c r="A186" s="26" t="s">
        <v>281</v>
      </c>
      <c r="B186" s="64" t="s">
        <v>265</v>
      </c>
      <c r="C186" s="28" t="s">
        <v>466</v>
      </c>
      <c r="D186" s="29">
        <v>3840000</v>
      </c>
      <c r="E186" s="65">
        <v>3401726.69</v>
      </c>
      <c r="F186" s="66">
        <f t="shared" si="2"/>
        <v>438273.31000000006</v>
      </c>
    </row>
    <row r="187" spans="1:6" ht="21">
      <c r="A187" s="26" t="s">
        <v>283</v>
      </c>
      <c r="B187" s="64" t="s">
        <v>265</v>
      </c>
      <c r="C187" s="28" t="s">
        <v>467</v>
      </c>
      <c r="D187" s="29">
        <v>3840000</v>
      </c>
      <c r="E187" s="65">
        <v>3401726.69</v>
      </c>
      <c r="F187" s="66">
        <f t="shared" si="2"/>
        <v>438273.31000000006</v>
      </c>
    </row>
    <row r="188" spans="1:6" ht="13.2">
      <c r="A188" s="26" t="s">
        <v>285</v>
      </c>
      <c r="B188" s="64" t="s">
        <v>265</v>
      </c>
      <c r="C188" s="28" t="s">
        <v>468</v>
      </c>
      <c r="D188" s="29">
        <v>3840000</v>
      </c>
      <c r="E188" s="65">
        <v>3401726.69</v>
      </c>
      <c r="F188" s="66">
        <f t="shared" si="2"/>
        <v>438273.31000000006</v>
      </c>
    </row>
    <row r="189" spans="1:6" ht="41.4">
      <c r="A189" s="26" t="s">
        <v>267</v>
      </c>
      <c r="B189" s="64" t="s">
        <v>265</v>
      </c>
      <c r="C189" s="28" t="s">
        <v>469</v>
      </c>
      <c r="D189" s="29">
        <v>12801400</v>
      </c>
      <c r="E189" s="65">
        <v>5977125.79</v>
      </c>
      <c r="F189" s="66">
        <f t="shared" si="2"/>
        <v>6824274.21</v>
      </c>
    </row>
    <row r="190" spans="1:6" ht="13.2">
      <c r="A190" s="26" t="s">
        <v>447</v>
      </c>
      <c r="B190" s="64" t="s">
        <v>265</v>
      </c>
      <c r="C190" s="28" t="s">
        <v>470</v>
      </c>
      <c r="D190" s="29">
        <v>12801400</v>
      </c>
      <c r="E190" s="65">
        <v>5977125.79</v>
      </c>
      <c r="F190" s="66">
        <f t="shared" si="2"/>
        <v>6824274.21</v>
      </c>
    </row>
    <row r="191" spans="1:6" ht="13.2">
      <c r="A191" s="26" t="s">
        <v>449</v>
      </c>
      <c r="B191" s="64" t="s">
        <v>265</v>
      </c>
      <c r="C191" s="28" t="s">
        <v>471</v>
      </c>
      <c r="D191" s="29">
        <v>9833850</v>
      </c>
      <c r="E191" s="65">
        <v>4817018.3</v>
      </c>
      <c r="F191" s="66">
        <f t="shared" si="2"/>
        <v>5016831.7</v>
      </c>
    </row>
    <row r="192" spans="1:6" ht="31.2">
      <c r="A192" s="26" t="s">
        <v>451</v>
      </c>
      <c r="B192" s="64" t="s">
        <v>265</v>
      </c>
      <c r="C192" s="28" t="s">
        <v>472</v>
      </c>
      <c r="D192" s="29">
        <v>2967550</v>
      </c>
      <c r="E192" s="65">
        <v>1160107.49</v>
      </c>
      <c r="F192" s="66">
        <f t="shared" si="2"/>
        <v>1807442.51</v>
      </c>
    </row>
    <row r="193" spans="1:6" ht="41.4">
      <c r="A193" s="26" t="s">
        <v>267</v>
      </c>
      <c r="B193" s="64" t="s">
        <v>265</v>
      </c>
      <c r="C193" s="28" t="s">
        <v>473</v>
      </c>
      <c r="D193" s="29">
        <v>1165920</v>
      </c>
      <c r="E193" s="65">
        <v>1000178.11</v>
      </c>
      <c r="F193" s="66">
        <f t="shared" si="2"/>
        <v>165741.89000000001</v>
      </c>
    </row>
    <row r="194" spans="1:6" ht="13.2">
      <c r="A194" s="26" t="s">
        <v>447</v>
      </c>
      <c r="B194" s="64" t="s">
        <v>265</v>
      </c>
      <c r="C194" s="28" t="s">
        <v>474</v>
      </c>
      <c r="D194" s="29">
        <v>1165920</v>
      </c>
      <c r="E194" s="65">
        <v>1000178.11</v>
      </c>
      <c r="F194" s="66">
        <f t="shared" si="2"/>
        <v>165741.89000000001</v>
      </c>
    </row>
    <row r="195" spans="1:6" ht="13.2">
      <c r="A195" s="26" t="s">
        <v>449</v>
      </c>
      <c r="B195" s="64" t="s">
        <v>265</v>
      </c>
      <c r="C195" s="28" t="s">
        <v>475</v>
      </c>
      <c r="D195" s="29">
        <v>944590</v>
      </c>
      <c r="E195" s="65">
        <v>785596.56</v>
      </c>
      <c r="F195" s="66">
        <f t="shared" si="2"/>
        <v>158993.43999999994</v>
      </c>
    </row>
    <row r="196" spans="1:6" ht="31.2">
      <c r="A196" s="26" t="s">
        <v>451</v>
      </c>
      <c r="B196" s="64" t="s">
        <v>265</v>
      </c>
      <c r="C196" s="28" t="s">
        <v>476</v>
      </c>
      <c r="D196" s="29">
        <v>221330</v>
      </c>
      <c r="E196" s="65">
        <v>214581.55</v>
      </c>
      <c r="F196" s="66">
        <f t="shared" si="2"/>
        <v>6748.4500000000116</v>
      </c>
    </row>
    <row r="197" spans="1:6" ht="21">
      <c r="A197" s="26" t="s">
        <v>281</v>
      </c>
      <c r="B197" s="64" t="s">
        <v>265</v>
      </c>
      <c r="C197" s="28" t="s">
        <v>477</v>
      </c>
      <c r="D197" s="29">
        <v>2115000</v>
      </c>
      <c r="E197" s="65">
        <v>361969.17</v>
      </c>
      <c r="F197" s="66">
        <f t="shared" si="2"/>
        <v>1753030.83</v>
      </c>
    </row>
    <row r="198" spans="1:6" ht="21">
      <c r="A198" s="26" t="s">
        <v>283</v>
      </c>
      <c r="B198" s="64" t="s">
        <v>265</v>
      </c>
      <c r="C198" s="28" t="s">
        <v>478</v>
      </c>
      <c r="D198" s="29">
        <v>2115000</v>
      </c>
      <c r="E198" s="65">
        <v>361969.17</v>
      </c>
      <c r="F198" s="66">
        <f t="shared" si="2"/>
        <v>1753030.83</v>
      </c>
    </row>
    <row r="199" spans="1:6" ht="13.2">
      <c r="A199" s="26" t="s">
        <v>285</v>
      </c>
      <c r="B199" s="64" t="s">
        <v>265</v>
      </c>
      <c r="C199" s="28" t="s">
        <v>479</v>
      </c>
      <c r="D199" s="29">
        <v>2115000</v>
      </c>
      <c r="E199" s="65">
        <v>361969.17</v>
      </c>
      <c r="F199" s="66">
        <f t="shared" si="2"/>
        <v>1753030.83</v>
      </c>
    </row>
    <row r="200" spans="1:6" ht="21">
      <c r="A200" s="26" t="s">
        <v>281</v>
      </c>
      <c r="B200" s="64" t="s">
        <v>265</v>
      </c>
      <c r="C200" s="28" t="s">
        <v>480</v>
      </c>
      <c r="D200" s="29">
        <v>570000</v>
      </c>
      <c r="E200" s="65">
        <v>286104.95</v>
      </c>
      <c r="F200" s="66">
        <f t="shared" si="2"/>
        <v>283895.05</v>
      </c>
    </row>
    <row r="201" spans="1:6" ht="21">
      <c r="A201" s="26" t="s">
        <v>283</v>
      </c>
      <c r="B201" s="64" t="s">
        <v>265</v>
      </c>
      <c r="C201" s="28" t="s">
        <v>481</v>
      </c>
      <c r="D201" s="29">
        <v>570000</v>
      </c>
      <c r="E201" s="65">
        <v>286104.95</v>
      </c>
      <c r="F201" s="66">
        <f t="shared" si="2"/>
        <v>283895.05</v>
      </c>
    </row>
    <row r="202" spans="1:6" ht="13.2">
      <c r="A202" s="26" t="s">
        <v>285</v>
      </c>
      <c r="B202" s="64" t="s">
        <v>265</v>
      </c>
      <c r="C202" s="28" t="s">
        <v>482</v>
      </c>
      <c r="D202" s="29">
        <v>570000</v>
      </c>
      <c r="E202" s="65">
        <v>286104.95</v>
      </c>
      <c r="F202" s="66">
        <f t="shared" si="2"/>
        <v>283895.05</v>
      </c>
    </row>
    <row r="203" spans="1:6" ht="41.4">
      <c r="A203" s="26" t="s">
        <v>267</v>
      </c>
      <c r="B203" s="64" t="s">
        <v>265</v>
      </c>
      <c r="C203" s="28" t="s">
        <v>483</v>
      </c>
      <c r="D203" s="29">
        <v>550030</v>
      </c>
      <c r="E203" s="65">
        <v>340931.48</v>
      </c>
      <c r="F203" s="66">
        <f t="shared" si="2"/>
        <v>209098.52000000002</v>
      </c>
    </row>
    <row r="204" spans="1:6" ht="13.2">
      <c r="A204" s="26" t="s">
        <v>447</v>
      </c>
      <c r="B204" s="64" t="s">
        <v>265</v>
      </c>
      <c r="C204" s="28" t="s">
        <v>484</v>
      </c>
      <c r="D204" s="29">
        <v>550030</v>
      </c>
      <c r="E204" s="65">
        <v>340931.48</v>
      </c>
      <c r="F204" s="66">
        <f t="shared" si="2"/>
        <v>209098.52000000002</v>
      </c>
    </row>
    <row r="205" spans="1:6" ht="13.2">
      <c r="A205" s="26" t="s">
        <v>449</v>
      </c>
      <c r="B205" s="64" t="s">
        <v>265</v>
      </c>
      <c r="C205" s="28" t="s">
        <v>485</v>
      </c>
      <c r="D205" s="29">
        <v>423010</v>
      </c>
      <c r="E205" s="65">
        <v>258406.96</v>
      </c>
      <c r="F205" s="66">
        <f t="shared" si="2"/>
        <v>164603.04</v>
      </c>
    </row>
    <row r="206" spans="1:6" ht="31.2">
      <c r="A206" s="26" t="s">
        <v>451</v>
      </c>
      <c r="B206" s="64" t="s">
        <v>265</v>
      </c>
      <c r="C206" s="28" t="s">
        <v>486</v>
      </c>
      <c r="D206" s="29">
        <v>127020</v>
      </c>
      <c r="E206" s="65">
        <v>82524.52</v>
      </c>
      <c r="F206" s="66">
        <f t="shared" si="2"/>
        <v>44495.479999999996</v>
      </c>
    </row>
    <row r="207" spans="1:6" ht="13.2">
      <c r="A207" s="26" t="s">
        <v>487</v>
      </c>
      <c r="B207" s="64" t="s">
        <v>265</v>
      </c>
      <c r="C207" s="28" t="s">
        <v>488</v>
      </c>
      <c r="D207" s="29">
        <v>1175000</v>
      </c>
      <c r="E207" s="65">
        <v>1054863.2</v>
      </c>
      <c r="F207" s="66">
        <f t="shared" ref="F207:F270" si="3">IF(OR(D207="-",IF(E207="-",0,E207)&gt;=IF(D207="-",0,D207)),"-",IF(D207="-",0,D207)-IF(E207="-",0,E207))</f>
        <v>120136.80000000005</v>
      </c>
    </row>
    <row r="208" spans="1:6" ht="13.2">
      <c r="A208" s="26" t="s">
        <v>489</v>
      </c>
      <c r="B208" s="64" t="s">
        <v>265</v>
      </c>
      <c r="C208" s="28" t="s">
        <v>490</v>
      </c>
      <c r="D208" s="29">
        <v>1175000</v>
      </c>
      <c r="E208" s="65">
        <v>1054863.2</v>
      </c>
      <c r="F208" s="66">
        <f t="shared" si="3"/>
        <v>120136.80000000005</v>
      </c>
    </row>
    <row r="209" spans="1:6" ht="13.2">
      <c r="A209" s="26" t="s">
        <v>491</v>
      </c>
      <c r="B209" s="64" t="s">
        <v>265</v>
      </c>
      <c r="C209" s="28" t="s">
        <v>492</v>
      </c>
      <c r="D209" s="29">
        <v>1175000</v>
      </c>
      <c r="E209" s="65">
        <v>1054863.2</v>
      </c>
      <c r="F209" s="66">
        <f t="shared" si="3"/>
        <v>120136.80000000005</v>
      </c>
    </row>
    <row r="210" spans="1:6" ht="13.2">
      <c r="A210" s="26" t="s">
        <v>487</v>
      </c>
      <c r="B210" s="64" t="s">
        <v>265</v>
      </c>
      <c r="C210" s="28" t="s">
        <v>493</v>
      </c>
      <c r="D210" s="29">
        <v>5200000</v>
      </c>
      <c r="E210" s="65">
        <v>3168000</v>
      </c>
      <c r="F210" s="66">
        <f t="shared" si="3"/>
        <v>2032000</v>
      </c>
    </row>
    <row r="211" spans="1:6" ht="21">
      <c r="A211" s="26" t="s">
        <v>494</v>
      </c>
      <c r="B211" s="64" t="s">
        <v>265</v>
      </c>
      <c r="C211" s="28" t="s">
        <v>495</v>
      </c>
      <c r="D211" s="29">
        <v>5200000</v>
      </c>
      <c r="E211" s="65">
        <v>3168000</v>
      </c>
      <c r="F211" s="66">
        <f t="shared" si="3"/>
        <v>2032000</v>
      </c>
    </row>
    <row r="212" spans="1:6" ht="21">
      <c r="A212" s="26" t="s">
        <v>496</v>
      </c>
      <c r="B212" s="64" t="s">
        <v>265</v>
      </c>
      <c r="C212" s="28" t="s">
        <v>497</v>
      </c>
      <c r="D212" s="29">
        <v>5200000</v>
      </c>
      <c r="E212" s="65">
        <v>3168000</v>
      </c>
      <c r="F212" s="66">
        <f t="shared" si="3"/>
        <v>2032000</v>
      </c>
    </row>
    <row r="213" spans="1:6" ht="21">
      <c r="A213" s="26" t="s">
        <v>281</v>
      </c>
      <c r="B213" s="64" t="s">
        <v>265</v>
      </c>
      <c r="C213" s="28" t="s">
        <v>498</v>
      </c>
      <c r="D213" s="29">
        <v>2200000</v>
      </c>
      <c r="E213" s="65">
        <v>820111.26</v>
      </c>
      <c r="F213" s="66">
        <f t="shared" si="3"/>
        <v>1379888.74</v>
      </c>
    </row>
    <row r="214" spans="1:6" ht="21">
      <c r="A214" s="26" t="s">
        <v>283</v>
      </c>
      <c r="B214" s="64" t="s">
        <v>265</v>
      </c>
      <c r="C214" s="28" t="s">
        <v>499</v>
      </c>
      <c r="D214" s="29">
        <v>2200000</v>
      </c>
      <c r="E214" s="65">
        <v>820111.26</v>
      </c>
      <c r="F214" s="66">
        <f t="shared" si="3"/>
        <v>1379888.74</v>
      </c>
    </row>
    <row r="215" spans="1:6" ht="13.2">
      <c r="A215" s="26" t="s">
        <v>285</v>
      </c>
      <c r="B215" s="64" t="s">
        <v>265</v>
      </c>
      <c r="C215" s="28" t="s">
        <v>500</v>
      </c>
      <c r="D215" s="29">
        <v>2200000</v>
      </c>
      <c r="E215" s="65">
        <v>820111.26</v>
      </c>
      <c r="F215" s="66">
        <f t="shared" si="3"/>
        <v>1379888.74</v>
      </c>
    </row>
    <row r="216" spans="1:6" ht="21">
      <c r="A216" s="26" t="s">
        <v>281</v>
      </c>
      <c r="B216" s="64" t="s">
        <v>265</v>
      </c>
      <c r="C216" s="28" t="s">
        <v>501</v>
      </c>
      <c r="D216" s="29">
        <v>275000</v>
      </c>
      <c r="E216" s="65">
        <v>113221.8</v>
      </c>
      <c r="F216" s="66">
        <f t="shared" si="3"/>
        <v>161778.20000000001</v>
      </c>
    </row>
    <row r="217" spans="1:6" ht="21">
      <c r="A217" s="26" t="s">
        <v>283</v>
      </c>
      <c r="B217" s="64" t="s">
        <v>265</v>
      </c>
      <c r="C217" s="28" t="s">
        <v>502</v>
      </c>
      <c r="D217" s="29">
        <v>275000</v>
      </c>
      <c r="E217" s="65">
        <v>113221.8</v>
      </c>
      <c r="F217" s="66">
        <f t="shared" si="3"/>
        <v>161778.20000000001</v>
      </c>
    </row>
    <row r="218" spans="1:6" ht="13.2">
      <c r="A218" s="26" t="s">
        <v>285</v>
      </c>
      <c r="B218" s="64" t="s">
        <v>265</v>
      </c>
      <c r="C218" s="28" t="s">
        <v>503</v>
      </c>
      <c r="D218" s="29">
        <v>275000</v>
      </c>
      <c r="E218" s="65">
        <v>113221.8</v>
      </c>
      <c r="F218" s="66">
        <f t="shared" si="3"/>
        <v>161778.20000000001</v>
      </c>
    </row>
    <row r="219" spans="1:6" ht="13.2">
      <c r="A219" s="26" t="s">
        <v>487</v>
      </c>
      <c r="B219" s="64" t="s">
        <v>265</v>
      </c>
      <c r="C219" s="28" t="s">
        <v>504</v>
      </c>
      <c r="D219" s="29">
        <v>40000</v>
      </c>
      <c r="E219" s="65">
        <v>40000</v>
      </c>
      <c r="F219" s="66" t="str">
        <f t="shared" si="3"/>
        <v>-</v>
      </c>
    </row>
    <row r="220" spans="1:6" ht="21">
      <c r="A220" s="26" t="s">
        <v>494</v>
      </c>
      <c r="B220" s="64" t="s">
        <v>265</v>
      </c>
      <c r="C220" s="28" t="s">
        <v>505</v>
      </c>
      <c r="D220" s="29">
        <v>40000</v>
      </c>
      <c r="E220" s="65">
        <v>40000</v>
      </c>
      <c r="F220" s="66" t="str">
        <f t="shared" si="3"/>
        <v>-</v>
      </c>
    </row>
    <row r="221" spans="1:6" ht="21">
      <c r="A221" s="26" t="s">
        <v>496</v>
      </c>
      <c r="B221" s="64" t="s">
        <v>265</v>
      </c>
      <c r="C221" s="28" t="s">
        <v>506</v>
      </c>
      <c r="D221" s="29">
        <v>40000</v>
      </c>
      <c r="E221" s="65">
        <v>40000</v>
      </c>
      <c r="F221" s="66" t="str">
        <f t="shared" si="3"/>
        <v>-</v>
      </c>
    </row>
    <row r="222" spans="1:6" ht="21">
      <c r="A222" s="26" t="s">
        <v>281</v>
      </c>
      <c r="B222" s="64" t="s">
        <v>265</v>
      </c>
      <c r="C222" s="28" t="s">
        <v>507</v>
      </c>
      <c r="D222" s="29">
        <v>3035000</v>
      </c>
      <c r="E222" s="65">
        <v>1620732.31</v>
      </c>
      <c r="F222" s="66">
        <f t="shared" si="3"/>
        <v>1414267.69</v>
      </c>
    </row>
    <row r="223" spans="1:6" ht="21">
      <c r="A223" s="26" t="s">
        <v>283</v>
      </c>
      <c r="B223" s="64" t="s">
        <v>265</v>
      </c>
      <c r="C223" s="28" t="s">
        <v>508</v>
      </c>
      <c r="D223" s="29">
        <v>3035000</v>
      </c>
      <c r="E223" s="65">
        <v>1620732.31</v>
      </c>
      <c r="F223" s="66">
        <f t="shared" si="3"/>
        <v>1414267.69</v>
      </c>
    </row>
    <row r="224" spans="1:6" ht="13.2">
      <c r="A224" s="26" t="s">
        <v>285</v>
      </c>
      <c r="B224" s="64" t="s">
        <v>265</v>
      </c>
      <c r="C224" s="28" t="s">
        <v>509</v>
      </c>
      <c r="D224" s="29">
        <v>3035000</v>
      </c>
      <c r="E224" s="65">
        <v>1620732.31</v>
      </c>
      <c r="F224" s="66">
        <f t="shared" si="3"/>
        <v>1414267.69</v>
      </c>
    </row>
    <row r="225" spans="1:6" ht="21">
      <c r="A225" s="26" t="s">
        <v>382</v>
      </c>
      <c r="B225" s="64" t="s">
        <v>265</v>
      </c>
      <c r="C225" s="28" t="s">
        <v>510</v>
      </c>
      <c r="D225" s="29">
        <v>19500000</v>
      </c>
      <c r="E225" s="65">
        <v>1398292.11</v>
      </c>
      <c r="F225" s="66">
        <f t="shared" si="3"/>
        <v>18101707.890000001</v>
      </c>
    </row>
    <row r="226" spans="1:6" ht="13.2">
      <c r="A226" s="26" t="s">
        <v>384</v>
      </c>
      <c r="B226" s="64" t="s">
        <v>265</v>
      </c>
      <c r="C226" s="28" t="s">
        <v>511</v>
      </c>
      <c r="D226" s="29">
        <v>19500000</v>
      </c>
      <c r="E226" s="65">
        <v>1398292.11</v>
      </c>
      <c r="F226" s="66">
        <f t="shared" si="3"/>
        <v>18101707.890000001</v>
      </c>
    </row>
    <row r="227" spans="1:6" ht="21">
      <c r="A227" s="26" t="s">
        <v>386</v>
      </c>
      <c r="B227" s="64" t="s">
        <v>265</v>
      </c>
      <c r="C227" s="28" t="s">
        <v>512</v>
      </c>
      <c r="D227" s="29">
        <v>19500000</v>
      </c>
      <c r="E227" s="65">
        <v>1398292.11</v>
      </c>
      <c r="F227" s="66">
        <f t="shared" si="3"/>
        <v>18101707.890000001</v>
      </c>
    </row>
    <row r="228" spans="1:6" ht="21">
      <c r="A228" s="26" t="s">
        <v>382</v>
      </c>
      <c r="B228" s="64" t="s">
        <v>265</v>
      </c>
      <c r="C228" s="28" t="s">
        <v>513</v>
      </c>
      <c r="D228" s="29">
        <v>130187800</v>
      </c>
      <c r="E228" s="65">
        <v>37475032.350000001</v>
      </c>
      <c r="F228" s="66">
        <f t="shared" si="3"/>
        <v>92712767.650000006</v>
      </c>
    </row>
    <row r="229" spans="1:6" ht="13.2">
      <c r="A229" s="26" t="s">
        <v>384</v>
      </c>
      <c r="B229" s="64" t="s">
        <v>265</v>
      </c>
      <c r="C229" s="28" t="s">
        <v>514</v>
      </c>
      <c r="D229" s="29">
        <v>130187800</v>
      </c>
      <c r="E229" s="65">
        <v>37475032.350000001</v>
      </c>
      <c r="F229" s="66">
        <f t="shared" si="3"/>
        <v>92712767.650000006</v>
      </c>
    </row>
    <row r="230" spans="1:6" ht="21">
      <c r="A230" s="26" t="s">
        <v>386</v>
      </c>
      <c r="B230" s="64" t="s">
        <v>265</v>
      </c>
      <c r="C230" s="28" t="s">
        <v>515</v>
      </c>
      <c r="D230" s="29">
        <v>130187800</v>
      </c>
      <c r="E230" s="65">
        <v>37475032.350000001</v>
      </c>
      <c r="F230" s="66">
        <f t="shared" si="3"/>
        <v>92712767.650000006</v>
      </c>
    </row>
    <row r="231" spans="1:6" ht="21">
      <c r="A231" s="26" t="s">
        <v>281</v>
      </c>
      <c r="B231" s="64" t="s">
        <v>265</v>
      </c>
      <c r="C231" s="28" t="s">
        <v>516</v>
      </c>
      <c r="D231" s="29">
        <v>400000</v>
      </c>
      <c r="E231" s="65">
        <v>297000</v>
      </c>
      <c r="F231" s="66">
        <f t="shared" si="3"/>
        <v>103000</v>
      </c>
    </row>
    <row r="232" spans="1:6" ht="21">
      <c r="A232" s="26" t="s">
        <v>283</v>
      </c>
      <c r="B232" s="64" t="s">
        <v>265</v>
      </c>
      <c r="C232" s="28" t="s">
        <v>517</v>
      </c>
      <c r="D232" s="29">
        <v>400000</v>
      </c>
      <c r="E232" s="65">
        <v>297000</v>
      </c>
      <c r="F232" s="66">
        <f t="shared" si="3"/>
        <v>103000</v>
      </c>
    </row>
    <row r="233" spans="1:6" ht="13.2">
      <c r="A233" s="26" t="s">
        <v>285</v>
      </c>
      <c r="B233" s="64" t="s">
        <v>265</v>
      </c>
      <c r="C233" s="28" t="s">
        <v>518</v>
      </c>
      <c r="D233" s="29">
        <v>400000</v>
      </c>
      <c r="E233" s="65">
        <v>297000</v>
      </c>
      <c r="F233" s="66">
        <f t="shared" si="3"/>
        <v>103000</v>
      </c>
    </row>
    <row r="234" spans="1:6" ht="41.4">
      <c r="A234" s="26" t="s">
        <v>267</v>
      </c>
      <c r="B234" s="64" t="s">
        <v>265</v>
      </c>
      <c r="C234" s="28" t="s">
        <v>519</v>
      </c>
      <c r="D234" s="29">
        <v>3087800</v>
      </c>
      <c r="E234" s="65">
        <v>2134890.56</v>
      </c>
      <c r="F234" s="66">
        <f t="shared" si="3"/>
        <v>952909.44</v>
      </c>
    </row>
    <row r="235" spans="1:6" ht="21">
      <c r="A235" s="26" t="s">
        <v>269</v>
      </c>
      <c r="B235" s="64" t="s">
        <v>265</v>
      </c>
      <c r="C235" s="28" t="s">
        <v>520</v>
      </c>
      <c r="D235" s="29">
        <v>3087800</v>
      </c>
      <c r="E235" s="65">
        <v>2134890.56</v>
      </c>
      <c r="F235" s="66">
        <f t="shared" si="3"/>
        <v>952909.44</v>
      </c>
    </row>
    <row r="236" spans="1:6" ht="13.2">
      <c r="A236" s="26" t="s">
        <v>271</v>
      </c>
      <c r="B236" s="64" t="s">
        <v>265</v>
      </c>
      <c r="C236" s="28" t="s">
        <v>521</v>
      </c>
      <c r="D236" s="29">
        <v>1360000</v>
      </c>
      <c r="E236" s="65">
        <v>1019700</v>
      </c>
      <c r="F236" s="66">
        <f t="shared" si="3"/>
        <v>340300</v>
      </c>
    </row>
    <row r="237" spans="1:6" ht="41.4">
      <c r="A237" s="26" t="s">
        <v>522</v>
      </c>
      <c r="B237" s="64" t="s">
        <v>265</v>
      </c>
      <c r="C237" s="28" t="s">
        <v>523</v>
      </c>
      <c r="D237" s="29">
        <v>1320000</v>
      </c>
      <c r="E237" s="65">
        <v>810272.35</v>
      </c>
      <c r="F237" s="66">
        <f t="shared" si="3"/>
        <v>509727.65</v>
      </c>
    </row>
    <row r="238" spans="1:6" ht="31.2">
      <c r="A238" s="26" t="s">
        <v>275</v>
      </c>
      <c r="B238" s="64" t="s">
        <v>265</v>
      </c>
      <c r="C238" s="28" t="s">
        <v>524</v>
      </c>
      <c r="D238" s="29">
        <v>407800</v>
      </c>
      <c r="E238" s="65">
        <v>304918.21000000002</v>
      </c>
      <c r="F238" s="66">
        <f t="shared" si="3"/>
        <v>102881.78999999998</v>
      </c>
    </row>
    <row r="239" spans="1:6" ht="21">
      <c r="A239" s="26" t="s">
        <v>281</v>
      </c>
      <c r="B239" s="64" t="s">
        <v>265</v>
      </c>
      <c r="C239" s="28" t="s">
        <v>525</v>
      </c>
      <c r="D239" s="29">
        <v>2900000</v>
      </c>
      <c r="E239" s="65">
        <v>499496.4</v>
      </c>
      <c r="F239" s="66">
        <f t="shared" si="3"/>
        <v>2400503.6</v>
      </c>
    </row>
    <row r="240" spans="1:6" ht="21">
      <c r="A240" s="26" t="s">
        <v>283</v>
      </c>
      <c r="B240" s="64" t="s">
        <v>265</v>
      </c>
      <c r="C240" s="28" t="s">
        <v>526</v>
      </c>
      <c r="D240" s="29">
        <v>2900000</v>
      </c>
      <c r="E240" s="65">
        <v>499496.4</v>
      </c>
      <c r="F240" s="66">
        <f t="shared" si="3"/>
        <v>2400503.6</v>
      </c>
    </row>
    <row r="241" spans="1:6" ht="13.2">
      <c r="A241" s="26" t="s">
        <v>285</v>
      </c>
      <c r="B241" s="64" t="s">
        <v>265</v>
      </c>
      <c r="C241" s="28" t="s">
        <v>527</v>
      </c>
      <c r="D241" s="29">
        <v>2900000</v>
      </c>
      <c r="E241" s="65">
        <v>499496.4</v>
      </c>
      <c r="F241" s="66">
        <f t="shared" si="3"/>
        <v>2400503.6</v>
      </c>
    </row>
    <row r="242" spans="1:6" ht="13.2">
      <c r="A242" s="26" t="s">
        <v>289</v>
      </c>
      <c r="B242" s="64" t="s">
        <v>265</v>
      </c>
      <c r="C242" s="28" t="s">
        <v>528</v>
      </c>
      <c r="D242" s="29">
        <v>10000</v>
      </c>
      <c r="E242" s="65">
        <v>2000.39</v>
      </c>
      <c r="F242" s="66">
        <f t="shared" si="3"/>
        <v>7999.61</v>
      </c>
    </row>
    <row r="243" spans="1:6" ht="13.2">
      <c r="A243" s="26" t="s">
        <v>295</v>
      </c>
      <c r="B243" s="64" t="s">
        <v>265</v>
      </c>
      <c r="C243" s="28" t="s">
        <v>529</v>
      </c>
      <c r="D243" s="29">
        <v>10000</v>
      </c>
      <c r="E243" s="65">
        <v>2000.39</v>
      </c>
      <c r="F243" s="66">
        <f t="shared" si="3"/>
        <v>7999.61</v>
      </c>
    </row>
    <row r="244" spans="1:6" ht="13.2">
      <c r="A244" s="26" t="s">
        <v>301</v>
      </c>
      <c r="B244" s="64" t="s">
        <v>265</v>
      </c>
      <c r="C244" s="28" t="s">
        <v>530</v>
      </c>
      <c r="D244" s="29">
        <v>10000</v>
      </c>
      <c r="E244" s="65">
        <v>2000.39</v>
      </c>
      <c r="F244" s="66">
        <f t="shared" si="3"/>
        <v>7999.61</v>
      </c>
    </row>
    <row r="245" spans="1:6" ht="41.4">
      <c r="A245" s="26" t="s">
        <v>267</v>
      </c>
      <c r="B245" s="64" t="s">
        <v>265</v>
      </c>
      <c r="C245" s="28" t="s">
        <v>531</v>
      </c>
      <c r="D245" s="29">
        <v>2003200</v>
      </c>
      <c r="E245" s="65">
        <v>1454672.51</v>
      </c>
      <c r="F245" s="66">
        <f t="shared" si="3"/>
        <v>548527.49</v>
      </c>
    </row>
    <row r="246" spans="1:6" ht="21">
      <c r="A246" s="26" t="s">
        <v>269</v>
      </c>
      <c r="B246" s="64" t="s">
        <v>265</v>
      </c>
      <c r="C246" s="28" t="s">
        <v>532</v>
      </c>
      <c r="D246" s="29">
        <v>2003200</v>
      </c>
      <c r="E246" s="65">
        <v>1454672.51</v>
      </c>
      <c r="F246" s="66">
        <f t="shared" si="3"/>
        <v>548527.49</v>
      </c>
    </row>
    <row r="247" spans="1:6" ht="13.2">
      <c r="A247" s="26" t="s">
        <v>271</v>
      </c>
      <c r="B247" s="64" t="s">
        <v>265</v>
      </c>
      <c r="C247" s="28" t="s">
        <v>533</v>
      </c>
      <c r="D247" s="29">
        <v>1540000</v>
      </c>
      <c r="E247" s="65">
        <v>1123129.75</v>
      </c>
      <c r="F247" s="66">
        <f t="shared" si="3"/>
        <v>416870.25</v>
      </c>
    </row>
    <row r="248" spans="1:6" ht="31.2">
      <c r="A248" s="26" t="s">
        <v>275</v>
      </c>
      <c r="B248" s="64" t="s">
        <v>265</v>
      </c>
      <c r="C248" s="28" t="s">
        <v>534</v>
      </c>
      <c r="D248" s="29">
        <v>463200</v>
      </c>
      <c r="E248" s="65">
        <v>331542.76</v>
      </c>
      <c r="F248" s="66">
        <f t="shared" si="3"/>
        <v>131657.24</v>
      </c>
    </row>
    <row r="249" spans="1:6" ht="13.2">
      <c r="A249" s="26" t="s">
        <v>535</v>
      </c>
      <c r="B249" s="64" t="s">
        <v>265</v>
      </c>
      <c r="C249" s="28" t="s">
        <v>536</v>
      </c>
      <c r="D249" s="29">
        <v>62400</v>
      </c>
      <c r="E249" s="65">
        <v>62400</v>
      </c>
      <c r="F249" s="66" t="str">
        <f t="shared" si="3"/>
        <v>-</v>
      </c>
    </row>
    <row r="250" spans="1:6" ht="13.2">
      <c r="A250" s="26" t="s">
        <v>249</v>
      </c>
      <c r="B250" s="64" t="s">
        <v>265</v>
      </c>
      <c r="C250" s="28" t="s">
        <v>537</v>
      </c>
      <c r="D250" s="29">
        <v>62400</v>
      </c>
      <c r="E250" s="65">
        <v>62400</v>
      </c>
      <c r="F250" s="66" t="str">
        <f t="shared" si="3"/>
        <v>-</v>
      </c>
    </row>
    <row r="251" spans="1:6" ht="41.4">
      <c r="A251" s="26" t="s">
        <v>267</v>
      </c>
      <c r="B251" s="64" t="s">
        <v>265</v>
      </c>
      <c r="C251" s="28" t="s">
        <v>538</v>
      </c>
      <c r="D251" s="29">
        <v>33952.519999999997</v>
      </c>
      <c r="E251" s="65">
        <v>33952.519999999997</v>
      </c>
      <c r="F251" s="66" t="str">
        <f t="shared" si="3"/>
        <v>-</v>
      </c>
    </row>
    <row r="252" spans="1:6" ht="21">
      <c r="A252" s="26" t="s">
        <v>269</v>
      </c>
      <c r="B252" s="64" t="s">
        <v>265</v>
      </c>
      <c r="C252" s="28" t="s">
        <v>539</v>
      </c>
      <c r="D252" s="29">
        <v>33952.519999999997</v>
      </c>
      <c r="E252" s="65">
        <v>33952.519999999997</v>
      </c>
      <c r="F252" s="66" t="str">
        <f t="shared" si="3"/>
        <v>-</v>
      </c>
    </row>
    <row r="253" spans="1:6" ht="13.2">
      <c r="A253" s="26" t="s">
        <v>271</v>
      </c>
      <c r="B253" s="64" t="s">
        <v>265</v>
      </c>
      <c r="C253" s="28" t="s">
        <v>540</v>
      </c>
      <c r="D253" s="29">
        <v>26370.880000000001</v>
      </c>
      <c r="E253" s="65">
        <v>26370.880000000001</v>
      </c>
      <c r="F253" s="66" t="str">
        <f t="shared" si="3"/>
        <v>-</v>
      </c>
    </row>
    <row r="254" spans="1:6" ht="31.2">
      <c r="A254" s="26" t="s">
        <v>275</v>
      </c>
      <c r="B254" s="64" t="s">
        <v>265</v>
      </c>
      <c r="C254" s="28" t="s">
        <v>541</v>
      </c>
      <c r="D254" s="29">
        <v>7581.64</v>
      </c>
      <c r="E254" s="65">
        <v>7581.64</v>
      </c>
      <c r="F254" s="66" t="str">
        <f t="shared" si="3"/>
        <v>-</v>
      </c>
    </row>
    <row r="255" spans="1:6" ht="9" customHeight="1">
      <c r="A255" s="67"/>
      <c r="B255" s="68"/>
      <c r="C255" s="69"/>
      <c r="D255" s="70"/>
      <c r="E255" s="68"/>
      <c r="F255" s="68"/>
    </row>
    <row r="256" spans="1:6" ht="13.5" customHeight="1">
      <c r="A256" s="71" t="s">
        <v>542</v>
      </c>
      <c r="B256" s="72" t="s">
        <v>543</v>
      </c>
      <c r="C256" s="73" t="s">
        <v>266</v>
      </c>
      <c r="D256" s="74">
        <v>-239591509</v>
      </c>
      <c r="E256" s="74">
        <v>66509583.329999998</v>
      </c>
      <c r="F256" s="75" t="s">
        <v>544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545</v>
      </c>
      <c r="B1" s="120"/>
      <c r="C1" s="120"/>
      <c r="D1" s="120"/>
      <c r="E1" s="120"/>
      <c r="F1" s="120"/>
    </row>
    <row r="2" spans="1:6" ht="13.2" customHeight="1">
      <c r="A2" s="95" t="s">
        <v>546</v>
      </c>
      <c r="B2" s="95"/>
      <c r="C2" s="95"/>
      <c r="D2" s="95"/>
      <c r="E2" s="95"/>
      <c r="F2" s="95"/>
    </row>
    <row r="3" spans="1:6" ht="9" customHeight="1">
      <c r="A3" s="5"/>
      <c r="B3" s="76"/>
      <c r="C3" s="18"/>
      <c r="D3" s="10"/>
      <c r="E3" s="10"/>
      <c r="F3" s="18"/>
    </row>
    <row r="4" spans="1:6" ht="13.95" customHeight="1">
      <c r="A4" s="107" t="s">
        <v>23</v>
      </c>
      <c r="B4" s="101" t="s">
        <v>24</v>
      </c>
      <c r="C4" s="113" t="s">
        <v>547</v>
      </c>
      <c r="D4" s="104" t="s">
        <v>26</v>
      </c>
      <c r="E4" s="104" t="s">
        <v>27</v>
      </c>
      <c r="F4" s="110" t="s">
        <v>28</v>
      </c>
    </row>
    <row r="5" spans="1:6" ht="4.95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5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20">
        <v>1</v>
      </c>
      <c r="B11" s="21">
        <v>2</v>
      </c>
      <c r="C11" s="22">
        <v>3</v>
      </c>
      <c r="D11" s="23" t="s">
        <v>29</v>
      </c>
      <c r="E11" s="51" t="s">
        <v>30</v>
      </c>
      <c r="F11" s="25" t="s">
        <v>31</v>
      </c>
    </row>
    <row r="12" spans="1:6" ht="21">
      <c r="A12" s="77" t="s">
        <v>548</v>
      </c>
      <c r="B12" s="78" t="s">
        <v>549</v>
      </c>
      <c r="C12" s="79" t="s">
        <v>266</v>
      </c>
      <c r="D12" s="80">
        <v>239591509</v>
      </c>
      <c r="E12" s="80">
        <v>-66509583.329999998</v>
      </c>
      <c r="F12" s="81" t="s">
        <v>266</v>
      </c>
    </row>
    <row r="13" spans="1:6" ht="13.2">
      <c r="A13" s="82" t="s">
        <v>35</v>
      </c>
      <c r="B13" s="83"/>
      <c r="C13" s="84"/>
      <c r="D13" s="85"/>
      <c r="E13" s="85"/>
      <c r="F13" s="86"/>
    </row>
    <row r="14" spans="1:6" ht="13.2">
      <c r="A14" s="52" t="s">
        <v>550</v>
      </c>
      <c r="B14" s="87" t="s">
        <v>551</v>
      </c>
      <c r="C14" s="88" t="s">
        <v>266</v>
      </c>
      <c r="D14" s="55" t="s">
        <v>48</v>
      </c>
      <c r="E14" s="55" t="s">
        <v>48</v>
      </c>
      <c r="F14" s="57" t="s">
        <v>48</v>
      </c>
    </row>
    <row r="15" spans="1:6" ht="13.2">
      <c r="A15" s="82" t="s">
        <v>552</v>
      </c>
      <c r="B15" s="83"/>
      <c r="C15" s="84"/>
      <c r="D15" s="85"/>
      <c r="E15" s="85"/>
      <c r="F15" s="86"/>
    </row>
    <row r="16" spans="1:6" ht="13.2">
      <c r="A16" s="52" t="s">
        <v>553</v>
      </c>
      <c r="B16" s="87" t="s">
        <v>554</v>
      </c>
      <c r="C16" s="88" t="s">
        <v>266</v>
      </c>
      <c r="D16" s="55" t="s">
        <v>48</v>
      </c>
      <c r="E16" s="55" t="s">
        <v>48</v>
      </c>
      <c r="F16" s="57" t="s">
        <v>48</v>
      </c>
    </row>
    <row r="17" spans="1:6" ht="13.2">
      <c r="A17" s="82" t="s">
        <v>552</v>
      </c>
      <c r="B17" s="83"/>
      <c r="C17" s="84"/>
      <c r="D17" s="85"/>
      <c r="E17" s="85"/>
      <c r="F17" s="86"/>
    </row>
    <row r="18" spans="1:6" ht="13.2">
      <c r="A18" s="77" t="s">
        <v>555</v>
      </c>
      <c r="B18" s="78" t="s">
        <v>556</v>
      </c>
      <c r="C18" s="79" t="s">
        <v>557</v>
      </c>
      <c r="D18" s="80">
        <v>239591509</v>
      </c>
      <c r="E18" s="80">
        <v>-66509583.329999998</v>
      </c>
      <c r="F18" s="81">
        <v>306101092.32999998</v>
      </c>
    </row>
    <row r="19" spans="1:6" ht="21">
      <c r="A19" s="77" t="s">
        <v>558</v>
      </c>
      <c r="B19" s="78" t="s">
        <v>556</v>
      </c>
      <c r="C19" s="79" t="s">
        <v>559</v>
      </c>
      <c r="D19" s="80">
        <v>239591509</v>
      </c>
      <c r="E19" s="80">
        <v>-66509583.329999998</v>
      </c>
      <c r="F19" s="81">
        <v>306101092.32999998</v>
      </c>
    </row>
    <row r="20" spans="1:6" ht="13.2">
      <c r="A20" s="77" t="s">
        <v>560</v>
      </c>
      <c r="B20" s="78" t="s">
        <v>561</v>
      </c>
      <c r="C20" s="79" t="s">
        <v>562</v>
      </c>
      <c r="D20" s="80">
        <v>-477349320</v>
      </c>
      <c r="E20" s="80">
        <v>-378856410.91000003</v>
      </c>
      <c r="F20" s="81" t="s">
        <v>544</v>
      </c>
    </row>
    <row r="21" spans="1:6" ht="21">
      <c r="A21" s="26" t="s">
        <v>563</v>
      </c>
      <c r="B21" s="27" t="s">
        <v>561</v>
      </c>
      <c r="C21" s="89" t="s">
        <v>564</v>
      </c>
      <c r="D21" s="29">
        <v>-477349320</v>
      </c>
      <c r="E21" s="29">
        <v>-378856410.91000003</v>
      </c>
      <c r="F21" s="66" t="s">
        <v>544</v>
      </c>
    </row>
    <row r="22" spans="1:6" ht="13.2">
      <c r="A22" s="77" t="s">
        <v>565</v>
      </c>
      <c r="B22" s="78" t="s">
        <v>566</v>
      </c>
      <c r="C22" s="79" t="s">
        <v>567</v>
      </c>
      <c r="D22" s="80">
        <v>716940829</v>
      </c>
      <c r="E22" s="80">
        <v>312346827.57999998</v>
      </c>
      <c r="F22" s="81" t="s">
        <v>544</v>
      </c>
    </row>
    <row r="23" spans="1:6" ht="21">
      <c r="A23" s="26" t="s">
        <v>568</v>
      </c>
      <c r="B23" s="27" t="s">
        <v>566</v>
      </c>
      <c r="C23" s="89" t="s">
        <v>569</v>
      </c>
      <c r="D23" s="29">
        <v>716940829</v>
      </c>
      <c r="E23" s="29">
        <v>312346827.57999998</v>
      </c>
      <c r="F23" s="66" t="s">
        <v>544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570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571</v>
      </c>
      <c r="B1" t="s">
        <v>572</v>
      </c>
    </row>
    <row r="2" spans="1:2">
      <c r="A2" t="s">
        <v>573</v>
      </c>
      <c r="B2" t="s">
        <v>574</v>
      </c>
    </row>
    <row r="3" spans="1:2">
      <c r="A3" t="s">
        <v>575</v>
      </c>
      <c r="B3" t="s">
        <v>6</v>
      </c>
    </row>
    <row r="4" spans="1:2">
      <c r="A4" t="s">
        <v>576</v>
      </c>
      <c r="B4" t="s">
        <v>577</v>
      </c>
    </row>
    <row r="5" spans="1:2">
      <c r="A5" t="s">
        <v>578</v>
      </c>
      <c r="B5" t="s">
        <v>579</v>
      </c>
    </row>
    <row r="6" spans="1:2">
      <c r="A6" t="s">
        <v>580</v>
      </c>
      <c r="B6" t="s">
        <v>572</v>
      </c>
    </row>
    <row r="7" spans="1:2">
      <c r="A7" t="s">
        <v>581</v>
      </c>
      <c r="B7" t="s">
        <v>582</v>
      </c>
    </row>
    <row r="8" spans="1:2">
      <c r="A8" t="s">
        <v>583</v>
      </c>
      <c r="B8" t="s">
        <v>582</v>
      </c>
    </row>
    <row r="9" spans="1:2">
      <c r="A9" t="s">
        <v>584</v>
      </c>
      <c r="B9" t="s">
        <v>585</v>
      </c>
    </row>
    <row r="10" spans="1:2">
      <c r="A10" t="s">
        <v>586</v>
      </c>
      <c r="B10" t="s">
        <v>587</v>
      </c>
    </row>
    <row r="11" spans="1:2">
      <c r="A11" t="s">
        <v>588</v>
      </c>
      <c r="B11" t="s">
        <v>579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АЦК</dc:creator>
  <dc:description>POI HSSF rep:2.54.0.52</dc:description>
  <cp:lastModifiedBy>АЦК</cp:lastModifiedBy>
  <dcterms:created xsi:type="dcterms:W3CDTF">2021-11-23T09:22:50Z</dcterms:created>
  <dcterms:modified xsi:type="dcterms:W3CDTF">2021-11-23T09:22:51Z</dcterms:modified>
</cp:coreProperties>
</file>